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<sst xmlns="http://schemas.openxmlformats.org/spreadsheetml/2006/main" count="93" uniqueCount="52">
  <si>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</si>
  <si>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</si>
  <si>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</si>
  <si>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</si>
  <si>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</si>
  <si>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</si>
  <si>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</si>
  <si>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</si>
  <si>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</si>
  <si>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</si>
  <si>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</si>
  <si>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</si>
  <si>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</si>
  <si>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</si>
  <si>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</si>
  <si>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</si>
  <si>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</si>
  <si>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</si>
  <si>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</si>
  <si>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</si>
  <si>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</si>
  <si>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</si>
  <si>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</si>
  <si>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</si>
  <si>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</si>
  <si>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</si>
  <si>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</si>
  <si>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</si>
  <si>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</si>
  <si>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</si>
  <si>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</si>
  <si>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</si>
  <si>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</si>
  <si>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</si>
  <si>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</si>
  <si>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</si>
  <si>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</si>
  <si>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</si>
  <si>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</si>
  <si>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</si>
  <si>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FASCIKLA</t>
  </si>
  <si>
    <t>VODOVOD</t>
  </si>
  <si>
    <t>TREZOR</t>
  </si>
  <si>
    <t>СТАЊЕ СРЕДСТАВА НА БУЏЕТСКОМ РАЧУНУ ДОМА ЗДРАВЉА МИОНИЦА НА ДАН 11.01.2022. год.</t>
  </si>
  <si>
    <t>Specifikacija plaćanja po dobavljačima na dan 11.01.2022.godine iz sredstava RFZO-a</t>
  </si>
  <si>
    <t>Specifikacija DIREKTNOG plaćanja po dobavljačima na dan 11.01.2022.godine..</t>
  </si>
  <si>
    <t>Specifikacija plaćanja po dobavljačima na dan 11.01.2022.godine  iz sredstava participacije, refakcije,refundacije i drugo.......</t>
  </si>
  <si>
    <t>AB SOFT</t>
  </si>
  <si>
    <t>TELEKOM</t>
  </si>
  <si>
    <t>ABC TEST</t>
  </si>
  <si>
    <t>POŠTA</t>
  </si>
  <si>
    <t>TEHNISS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</si>
</sst>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14" sqref="B1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43</v>
      </c>
      <c r="B9" s="49"/>
      <c r="C9" s="54">
        <f>C43</f>
        <v>123058.75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409070.54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850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850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>
        <v>286861.79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286861.79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123058.75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9">
      <selection activeCell="F21" sqref="F2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44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 t="s">
        <v>42</v>
      </c>
      <c r="C6" s="32"/>
      <c r="D6" s="32"/>
      <c r="E6" s="32"/>
      <c r="F6" s="32">
        <v>5389.66</v>
      </c>
      <c r="G6" s="32"/>
      <c r="H6" s="32">
        <f aca="true" t="shared" si="0" ref="H6:H12">SUM(C6:G6)</f>
        <v>5389.66</v>
      </c>
    </row>
    <row r="7" spans="1:8" ht="12.75">
      <c r="A7" s="25"/>
      <c r="B7" s="31" t="s">
        <v>47</v>
      </c>
      <c r="C7" s="32"/>
      <c r="D7" s="32"/>
      <c r="E7" s="32"/>
      <c r="F7" s="32">
        <v>66495.92</v>
      </c>
      <c r="G7" s="32"/>
      <c r="H7" s="32">
        <f t="shared" si="0"/>
        <v>66495.92</v>
      </c>
    </row>
    <row r="8" spans="1:8" ht="12.75">
      <c r="A8" s="25"/>
      <c r="B8" s="31" t="s">
        <v>48</v>
      </c>
      <c r="C8" s="32"/>
      <c r="D8" s="32"/>
      <c r="E8" s="32"/>
      <c r="F8" s="32">
        <v>57435.96</v>
      </c>
      <c r="G8" s="32">
        <v>667</v>
      </c>
      <c r="H8" s="32">
        <f t="shared" si="0"/>
        <v>58102.96</v>
      </c>
    </row>
    <row r="9" spans="1:8" ht="12.75">
      <c r="A9" s="25"/>
      <c r="B9" s="31" t="s">
        <v>48</v>
      </c>
      <c r="C9" s="32"/>
      <c r="D9" s="32"/>
      <c r="E9" s="32"/>
      <c r="F9" s="32">
        <v>53092.33</v>
      </c>
      <c r="G9" s="32"/>
      <c r="H9" s="32">
        <f t="shared" si="0"/>
        <v>53092.33</v>
      </c>
    </row>
    <row r="10" spans="1:8" ht="12.75">
      <c r="A10" s="25"/>
      <c r="B10" s="31" t="s">
        <v>49</v>
      </c>
      <c r="C10" s="32"/>
      <c r="D10" s="32"/>
      <c r="E10" s="32"/>
      <c r="F10" s="32">
        <v>74685</v>
      </c>
      <c r="G10" s="32"/>
      <c r="H10" s="32">
        <f t="shared" si="0"/>
        <v>74685</v>
      </c>
    </row>
    <row r="11" spans="1:8" ht="12.75">
      <c r="A11" s="25"/>
      <c r="B11" s="31" t="s">
        <v>50</v>
      </c>
      <c r="C11" s="32"/>
      <c r="D11" s="32"/>
      <c r="E11" s="32"/>
      <c r="F11" s="32">
        <v>8172</v>
      </c>
      <c r="G11" s="32"/>
      <c r="H11" s="32">
        <f t="shared" si="0"/>
        <v>8172</v>
      </c>
    </row>
    <row r="12" spans="1:8" ht="12.75">
      <c r="A12" s="25"/>
      <c r="B12" s="31" t="s">
        <v>51</v>
      </c>
      <c r="C12" s="32"/>
      <c r="D12" s="32"/>
      <c r="E12" s="32"/>
      <c r="F12" s="32">
        <v>6000</v>
      </c>
      <c r="G12" s="32"/>
      <c r="H12" s="32">
        <f t="shared" si="0"/>
        <v>6000</v>
      </c>
    </row>
    <row r="13" spans="1:8" ht="12.75">
      <c r="A13" s="25"/>
      <c r="B13" s="31" t="s">
        <v>40</v>
      </c>
      <c r="C13" s="32"/>
      <c r="D13" s="32"/>
      <c r="E13" s="32"/>
      <c r="F13" s="32">
        <v>3000</v>
      </c>
      <c r="G13" s="32"/>
      <c r="H13" s="32">
        <f aca="true" t="shared" si="1" ref="H13:H27">F13+G13</f>
        <v>3000</v>
      </c>
    </row>
    <row r="14" spans="1:8" ht="12.75">
      <c r="A14" s="25"/>
      <c r="B14" s="31" t="s">
        <v>41</v>
      </c>
      <c r="C14" s="32"/>
      <c r="D14" s="32"/>
      <c r="E14" s="32"/>
      <c r="F14" s="32">
        <v>11923.92</v>
      </c>
      <c r="G14" s="32"/>
      <c r="H14" s="32">
        <f t="shared" si="1"/>
        <v>11923.92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286194.79</v>
      </c>
      <c r="G29" s="32">
        <f>SUM(G6:G28)</f>
        <v>667</v>
      </c>
      <c r="H29" s="32">
        <f>SUM(C29:G29)</f>
        <v>286861.79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45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46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286194.79</v>
      </c>
      <c r="G55" s="36">
        <f>G29+G52</f>
        <v>667</v>
      </c>
      <c r="H55" s="36">
        <f>H29+H42+H52</f>
        <v>286861.79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2022-01-12T06:43:50Z</dcterms:modified>
  <cp:category/>
  <cp:version/>
  <cp:contentType/>
  <cp:contentStatus/>
</cp:coreProperties>
</file>