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<sst xmlns="http://schemas.openxmlformats.org/spreadsheetml/2006/main" count="96" uniqueCount="48">
  <si>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</si>
  <si>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</si>
  <si>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</si>
  <si>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</si>
  <si>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</si>
  <si>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</si>
  <si>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</si>
  <si>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</si>
  <si>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</si>
  <si>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</si>
  <si>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</si>
  <si>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</si>
  <si>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</si>
  <si>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</si>
  <si>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</si>
  <si>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</si>
  <si>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</si>
  <si>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</si>
  <si>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</si>
  <si>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</si>
  <si>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</si>
  <si>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</si>
  <si>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</si>
  <si>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</si>
  <si>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</si>
  <si>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</si>
  <si>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</si>
  <si>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</si>
  <si>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</si>
  <si>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</si>
  <si>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</si>
  <si>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</si>
  <si>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</si>
  <si>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</si>
  <si>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</si>
  <si>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</si>
  <si>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</si>
  <si>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</si>
  <si>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</si>
  <si>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</si>
  <si>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 xml:space="preserve"> </t>
  </si>
  <si>
    <t>СТАЊЕ СРЕДСТАВА НА БУЏЕТСКОМ РАЧУНУ ДОМА ЗДРАВЉА МИОНИЦА НА ДАН 15.12.2021. год.</t>
  </si>
  <si>
    <t>Specifikacija plaćanja po dobavljačima na dan 15.12.2021.godine iz sredstava RFZO-a</t>
  </si>
  <si>
    <t>Specifikacija DIREKTNOG plaćanja po dobavljačima na dan 15.12.2021.godine..</t>
  </si>
  <si>
    <t>Specifikacija plaćanja po dobavljačima na dan 15.12.2021.godine  iz sredstava participacije, refakcije,refundacije i drugo.......</t>
  </si>
  <si>
    <t>JP EPS BEOGRAD</t>
  </si>
  <si>
    <t>NEOMEDIKA</t>
  </si>
  <si>
    <t>VIKOR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</si>
</sst>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40" sqref="C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41</v>
      </c>
      <c r="B9" s="49"/>
      <c r="C9" s="54">
        <f>C43</f>
        <v>25245.369999999995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24445.37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800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>
        <v>378292.75</v>
      </c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379092.75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>
        <v>225003.15</v>
      </c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>
        <v>153289.6</v>
      </c>
      <c r="D39" s="24" t="s">
        <v>0</v>
      </c>
      <c r="E39" s="8"/>
    </row>
    <row r="40" spans="2:4" ht="15">
      <c r="B40" s="43" t="s">
        <v>11</v>
      </c>
      <c r="C40" s="18">
        <f>SUM(C22:C39)</f>
        <v>378292.75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25245.369999999995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42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 t="s">
        <v>40</v>
      </c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 t="s">
        <v>40</v>
      </c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 t="s">
        <v>40</v>
      </c>
      <c r="G9" s="32"/>
      <c r="H9" s="32">
        <f t="shared" si="0"/>
        <v>0</v>
      </c>
    </row>
    <row r="10" spans="1:8" ht="12.75">
      <c r="A10" s="25"/>
      <c r="B10" s="31" t="s">
        <v>40</v>
      </c>
      <c r="C10" s="32"/>
      <c r="D10" s="32"/>
      <c r="E10" s="32"/>
      <c r="F10" s="32" t="s">
        <v>40</v>
      </c>
      <c r="G10" s="32"/>
      <c r="H10" s="32">
        <f t="shared" si="0"/>
        <v>0</v>
      </c>
    </row>
    <row r="11" spans="1:8" ht="12.75">
      <c r="A11" s="25"/>
      <c r="B11" s="31" t="s">
        <v>40</v>
      </c>
      <c r="C11" s="32"/>
      <c r="D11" s="32"/>
      <c r="E11" s="32"/>
      <c r="F11" s="32" t="s">
        <v>40</v>
      </c>
      <c r="G11" s="32"/>
      <c r="H11" s="32">
        <f t="shared" si="0"/>
        <v>0</v>
      </c>
    </row>
    <row r="12" spans="1:8" ht="12.75">
      <c r="A12" s="25"/>
      <c r="B12" s="31" t="s">
        <v>40</v>
      </c>
      <c r="C12" s="32"/>
      <c r="D12" s="32"/>
      <c r="E12" s="32"/>
      <c r="F12" s="32" t="s">
        <v>40</v>
      </c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45</v>
      </c>
      <c r="C35" s="44"/>
      <c r="D35" s="32"/>
      <c r="E35" s="32">
        <v>225003.15</v>
      </c>
      <c r="F35" s="32"/>
      <c r="G35" s="32"/>
      <c r="H35" s="32">
        <f>SUM(C35:G35)</f>
        <v>225003.15</v>
      </c>
    </row>
    <row r="36" spans="1:8" ht="12.75">
      <c r="A36" s="25"/>
      <c r="B36" s="33" t="s">
        <v>46</v>
      </c>
      <c r="C36" s="32"/>
      <c r="D36" s="32">
        <v>48199.6</v>
      </c>
      <c r="E36" s="32"/>
      <c r="F36" s="32"/>
      <c r="G36" s="32"/>
      <c r="H36" s="32">
        <f>SUM(C36:G36)</f>
        <v>48199.6</v>
      </c>
    </row>
    <row r="37" spans="1:8" ht="12.75">
      <c r="A37" s="25"/>
      <c r="B37" s="33" t="s">
        <v>47</v>
      </c>
      <c r="C37" s="32"/>
      <c r="D37" s="32">
        <v>105090</v>
      </c>
      <c r="E37" s="32"/>
      <c r="F37" s="32"/>
      <c r="G37" s="32"/>
      <c r="H37" s="32">
        <f>SUM(C37:G37)</f>
        <v>105090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153289.6</v>
      </c>
      <c r="E42" s="32">
        <f>SUM(E35:E38)</f>
        <v>225003.15</v>
      </c>
      <c r="F42" s="32">
        <f>SUM(F35:F38)</f>
        <v>0</v>
      </c>
      <c r="G42" s="32">
        <f>SUM(G35:G38)</f>
        <v>0</v>
      </c>
      <c r="H42" s="32">
        <f>SUM(H35:H41)</f>
        <v>378292.75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153289.6</v>
      </c>
      <c r="E55" s="36">
        <f>E29+E42+E52</f>
        <v>225003.15</v>
      </c>
      <c r="F55" s="36">
        <f>F29+F52</f>
        <v>0</v>
      </c>
      <c r="G55" s="36">
        <f>G29+G52</f>
        <v>0</v>
      </c>
      <c r="H55" s="36">
        <f>H29+H42+H52</f>
        <v>378292.75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2021-12-16T07:01:10Z</dcterms:modified>
  <cp:category/>
  <cp:version/>
  <cp:contentType/>
  <cp:contentStatus/>
</cp:coreProperties>
</file>