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<sst xmlns="http://schemas.openxmlformats.org/spreadsheetml/2006/main" count="94" uniqueCount="50">
  <si>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</si>
  <si>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</si>
  <si>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</si>
  <si>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</si>
  <si>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</si>
  <si>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</si>
  <si>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</si>
  <si>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</si>
  <si>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</si>
  <si>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</si>
  <si>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</si>
  <si>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</si>
  <si>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</si>
  <si>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</si>
  <si>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</si>
  <si>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</si>
  <si>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</si>
  <si>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</si>
  <si>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</si>
  <si>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</si>
  <si>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</si>
  <si>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</si>
  <si>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</si>
  <si>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</si>
  <si>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</si>
  <si>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</si>
  <si>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</si>
  <si>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</si>
  <si>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</si>
  <si>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</si>
  <si>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</si>
  <si>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</si>
  <si>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</si>
  <si>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</si>
  <si>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</si>
  <si>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</si>
  <si>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</si>
  <si>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</si>
  <si>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</si>
  <si>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</si>
  <si>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 xml:space="preserve"> </t>
  </si>
  <si>
    <t>СТАЊЕ СРЕДСТАВА НА БУЏЕТСКОМ РАЧУНУ ДОМА ЗДРАВЉА МИОНИЦА НА ДАН 15.09.2021. год.</t>
  </si>
  <si>
    <t>STEKO PETROL</t>
  </si>
  <si>
    <t>VODOVOD</t>
  </si>
  <si>
    <t>MUP</t>
  </si>
  <si>
    <t>TRIGLAV OSIGURANJE</t>
  </si>
  <si>
    <t>NIKOLIĆ</t>
  </si>
  <si>
    <t>Specifikacija plaćanja po dobavljačima na dan 15.09.2021.godine iz sredstava RFZO-a</t>
  </si>
  <si>
    <t>Specifikacija DIREKTNOG plaćanja po dobavljačima na dan 15.09.2021.godine..</t>
  </si>
  <si>
    <t>Specifikacija plaćanja po dobavljačima na dan 15.09.2021.godine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</si>
</sst>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11" sqref="F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41</v>
      </c>
      <c r="B9" s="49"/>
      <c r="C9" s="54">
        <f>C43</f>
        <v>110696.58000000002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132598.58</v>
      </c>
      <c r="D13" s="6" t="s">
        <v>0</v>
      </c>
    </row>
    <row r="14" spans="1:4" ht="12.75">
      <c r="A14" s="1">
        <v>2</v>
      </c>
      <c r="B14" s="5" t="s">
        <v>18</v>
      </c>
      <c r="C14" s="11">
        <v>243698.21</v>
      </c>
      <c r="D14" s="6" t="s">
        <v>0</v>
      </c>
    </row>
    <row r="15" spans="1:4" ht="12.75">
      <c r="A15" s="1">
        <v>3</v>
      </c>
      <c r="B15" s="5" t="s">
        <v>2</v>
      </c>
      <c r="C15" s="11">
        <v>3400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247098.21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243698.21</v>
      </c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>
        <v>25302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269000.20999999996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110696.58000000002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1">
      <selection activeCell="D59" sqref="D59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47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 t="s">
        <v>42</v>
      </c>
      <c r="C6" s="32"/>
      <c r="D6" s="32"/>
      <c r="E6" s="32">
        <v>64178.21</v>
      </c>
      <c r="F6" s="32"/>
      <c r="G6" s="32"/>
      <c r="H6" s="32">
        <f aca="true" t="shared" si="0" ref="H6:H12">SUM(C6:G6)</f>
        <v>64178.21</v>
      </c>
    </row>
    <row r="7" spans="1:8" ht="12.75">
      <c r="A7" s="25"/>
      <c r="B7" s="31" t="s">
        <v>43</v>
      </c>
      <c r="C7" s="32"/>
      <c r="D7" s="32"/>
      <c r="E7" s="32">
        <v>179520</v>
      </c>
      <c r="F7" s="32" t="s">
        <v>40</v>
      </c>
      <c r="G7" s="32"/>
      <c r="H7" s="32">
        <f t="shared" si="0"/>
        <v>179520</v>
      </c>
    </row>
    <row r="8" spans="1:8" ht="12.75">
      <c r="A8" s="25"/>
      <c r="B8" s="31" t="s">
        <v>44</v>
      </c>
      <c r="C8" s="32"/>
      <c r="D8" s="32"/>
      <c r="E8" s="32"/>
      <c r="F8" s="32">
        <v>7163</v>
      </c>
      <c r="G8" s="32"/>
      <c r="H8" s="32">
        <f t="shared" si="0"/>
        <v>7163</v>
      </c>
    </row>
    <row r="9" spans="1:8" ht="12.75">
      <c r="A9" s="25"/>
      <c r="B9" s="31" t="s">
        <v>45</v>
      </c>
      <c r="C9" s="32"/>
      <c r="D9" s="32"/>
      <c r="E9" s="32"/>
      <c r="F9" s="32">
        <v>12139</v>
      </c>
      <c r="G9" s="32"/>
      <c r="H9" s="32">
        <f t="shared" si="0"/>
        <v>12139</v>
      </c>
    </row>
    <row r="10" spans="1:8" ht="12.75">
      <c r="A10" s="25"/>
      <c r="B10" s="31" t="s">
        <v>46</v>
      </c>
      <c r="C10" s="32"/>
      <c r="D10" s="32"/>
      <c r="E10" s="32"/>
      <c r="F10" s="32">
        <v>6000</v>
      </c>
      <c r="G10" s="32"/>
      <c r="H10" s="32">
        <f t="shared" si="0"/>
        <v>6000</v>
      </c>
    </row>
    <row r="11" spans="1:8" ht="12.75">
      <c r="A11" s="25"/>
      <c r="B11" s="31" t="s">
        <v>40</v>
      </c>
      <c r="C11" s="32"/>
      <c r="D11" s="32"/>
      <c r="E11" s="32"/>
      <c r="F11" s="32" t="s">
        <v>40</v>
      </c>
      <c r="G11" s="32"/>
      <c r="H11" s="32">
        <f t="shared" si="0"/>
        <v>0</v>
      </c>
    </row>
    <row r="12" spans="1:8" ht="12.75">
      <c r="A12" s="25"/>
      <c r="B12" s="31" t="s">
        <v>40</v>
      </c>
      <c r="C12" s="32"/>
      <c r="D12" s="32"/>
      <c r="E12" s="32"/>
      <c r="F12" s="32" t="s">
        <v>40</v>
      </c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243698.21</v>
      </c>
      <c r="F29" s="32">
        <f>SUM(F6:F28)</f>
        <v>25302</v>
      </c>
      <c r="G29" s="32">
        <f>SUM(G6:G28)</f>
        <v>0</v>
      </c>
      <c r="H29" s="32">
        <f>SUM(C29:G29)</f>
        <v>269000.20999999996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48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49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243698.21</v>
      </c>
      <c r="F55" s="36">
        <f>F29+F52</f>
        <v>25302</v>
      </c>
      <c r="G55" s="36">
        <f>G29+G52</f>
        <v>0</v>
      </c>
      <c r="H55" s="36">
        <f>H29+H42+H52</f>
        <v>269000.20999999996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2021-09-16T05:38:20Z</dcterms:modified>
  <cp:category/>
  <cp:version/>
  <cp:contentType/>
  <cp:contentStatus/>
</cp:coreProperties>
</file>