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<sst xmlns="http://schemas.openxmlformats.org/spreadsheetml/2006/main" count="82" uniqueCount="46">
  <si>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</si>
  <si>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</si>
  <si>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</si>
  <si>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</si>
  <si>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</si>
  <si>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</si>
  <si>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</si>
  <si>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</si>
  <si>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</si>
  <si>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</si>
  <si>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</si>
  <si>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</si>
  <si>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</si>
  <si>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</si>
  <si>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</si>
  <si>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</si>
  <si>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</si>
  <si>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</si>
  <si>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</si>
  <si>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</si>
  <si>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</si>
  <si>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</si>
  <si>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</si>
  <si>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</si>
  <si>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</si>
  <si>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</si>
  <si>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</si>
  <si>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</si>
  <si>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</si>
  <si>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</si>
  <si>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</si>
  <si>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</si>
  <si>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</si>
  <si>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</si>
  <si>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</si>
  <si>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</si>
  <si>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</si>
  <si>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</si>
  <si>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</si>
  <si>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</si>
  <si>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NIS</t>
  </si>
  <si>
    <t>VEGA</t>
  </si>
  <si>
    <t>СТАЊЕ СРЕДСТАВА НА БУЏЕТСКОМ РАЧУНУ ДОМА ЗДРАВЉА МИОНИЦА НА ДАН 26.03.2021. год.</t>
  </si>
  <si>
    <t>Specifikacija plaćanja po dobavljačima na dan 26.03.2021.godine iz sredstava RFZO-a</t>
  </si>
  <si>
    <t>Specifikacija DIREKTNOG plaćanja po dobavljačima na dan 26.03.2021.godine..</t>
  </si>
  <si>
    <t>Specifikacija plaćanja po dobavljačima na dan 26.03.2021.godine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</si>
</sst>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B38" sqref="B3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42</v>
      </c>
      <c r="B9" s="53"/>
      <c r="C9" s="58">
        <f>C43</f>
        <v>48951.149999999994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48101.15</v>
      </c>
      <c r="D13" s="6" t="s">
        <v>0</v>
      </c>
    </row>
    <row r="14" spans="1:4" ht="12.75">
      <c r="A14" s="1">
        <v>2</v>
      </c>
      <c r="B14" s="5" t="s">
        <v>18</v>
      </c>
      <c r="C14" s="11">
        <v>104658.93</v>
      </c>
      <c r="D14" s="6" t="s">
        <v>0</v>
      </c>
    </row>
    <row r="15" spans="1:4" ht="12.75">
      <c r="A15" s="1">
        <v>3</v>
      </c>
      <c r="B15" s="5" t="s">
        <v>2</v>
      </c>
      <c r="C15" s="11">
        <v>850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105508.93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70542.98</v>
      </c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>
        <v>34115.95</v>
      </c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104658.93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48951.149999999994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43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40</v>
      </c>
      <c r="C6" s="33"/>
      <c r="D6" s="33"/>
      <c r="E6" s="33">
        <v>70542.98</v>
      </c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70542.98</v>
      </c>
      <c r="F29" s="33">
        <f>SUM(F6:F28)</f>
        <v>0</v>
      </c>
      <c r="G29" s="33">
        <f>SUM(G6:G28)</f>
        <v>0</v>
      </c>
      <c r="H29" s="33">
        <f>SUM(C29:G29)</f>
        <v>70542.98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44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 t="s">
        <v>41</v>
      </c>
      <c r="C35" s="47">
        <v>34115.95</v>
      </c>
      <c r="D35" s="33"/>
      <c r="E35" s="33"/>
      <c r="F35" s="33"/>
      <c r="G35" s="33"/>
      <c r="H35" s="33">
        <f>SUM(C35:G35)</f>
        <v>34115.95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34115.95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34115.95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45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34115.95</v>
      </c>
      <c r="D52" s="37">
        <f>D29+D39</f>
        <v>0</v>
      </c>
      <c r="E52" s="37">
        <f>E29+E39+E49</f>
        <v>70542.98</v>
      </c>
      <c r="F52" s="37">
        <f>F29+F49</f>
        <v>0</v>
      </c>
      <c r="G52" s="37">
        <f>G29+G49</f>
        <v>0</v>
      </c>
      <c r="H52" s="37">
        <f>H29+H39+H49</f>
        <v>104658.93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2021-03-29T06:45:10Z</dcterms:modified>
  <cp:category/>
  <cp:version/>
  <cp:contentType/>
  <cp:contentStatus/>
</cp:coreProperties>
</file>