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<sst xmlns="http://schemas.openxmlformats.org/spreadsheetml/2006/main" count="83" uniqueCount="47">
  <si>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</si>
  <si>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</si>
  <si>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</si>
  <si>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</si>
  <si>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</si>
  <si>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</si>
  <si>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</si>
  <si>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</si>
  <si>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</si>
  <si>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</si>
  <si>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</si>
  <si>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</si>
  <si>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</si>
  <si>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</si>
  <si>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</si>
  <si>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</si>
  <si>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</si>
  <si>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</si>
  <si>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</si>
  <si>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</si>
  <si>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</si>
  <si>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</si>
  <si>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</si>
  <si>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</si>
  <si>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</si>
  <si>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</si>
  <si>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</si>
  <si>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</si>
  <si>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</si>
  <si>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</si>
  <si>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</si>
  <si>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</si>
  <si>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</si>
  <si>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</si>
  <si>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</si>
  <si>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</si>
  <si>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</si>
  <si>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</si>
  <si>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</si>
  <si>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</si>
  <si>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12.02.2021. год.</t>
  </si>
  <si>
    <t>Specifikacija plaćanja po dobavljačima na dan 12.02.2021.godine iz sredstava RFZO-a</t>
  </si>
  <si>
    <t>Specifikacija DIREKTNOG plaćanja po dobavljačima na dan 12.02.2021.godine..</t>
  </si>
  <si>
    <t>Specifikacija plaćanja po dobavljačima na dan 12.02.2021.godine  iz sredstava participacije, refakcije,refundacije i drugo.......</t>
  </si>
  <si>
    <t>EPS</t>
  </si>
  <si>
    <t>NEOMEDICA</t>
  </si>
  <si>
    <t>POŠTA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</si>
</sst>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277178.24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41931.58</v>
      </c>
      <c r="D13" s="6" t="s">
        <v>0</v>
      </c>
    </row>
    <row r="14" spans="1:4" ht="12.75">
      <c r="A14" s="1">
        <v>2</v>
      </c>
      <c r="B14" s="5" t="s">
        <v>18</v>
      </c>
      <c r="C14" s="11">
        <v>234541.66</v>
      </c>
      <c r="D14" s="6" t="s">
        <v>0</v>
      </c>
    </row>
    <row r="15" spans="1:4" ht="12.75">
      <c r="A15" s="1">
        <v>3</v>
      </c>
      <c r="B15" s="5" t="s">
        <v>2</v>
      </c>
      <c r="C15" s="11">
        <v>5150</v>
      </c>
      <c r="D15" s="6" t="s">
        <v>0</v>
      </c>
    </row>
    <row r="16" spans="1:4" ht="12.75">
      <c r="A16" s="1">
        <v>4</v>
      </c>
      <c r="B16" s="5" t="s">
        <v>35</v>
      </c>
      <c r="C16" s="11">
        <v>22556.69</v>
      </c>
      <c r="D16" s="6"/>
    </row>
    <row r="17" spans="1:5" ht="12.75">
      <c r="A17" s="1">
        <v>5</v>
      </c>
      <c r="B17" s="2" t="s">
        <v>31</v>
      </c>
      <c r="C17" s="11">
        <v>110583.56</v>
      </c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372831.91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>
        <v>22556.69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>
        <v>70383.56</v>
      </c>
      <c r="D27" s="1"/>
      <c r="E27" s="8"/>
    </row>
    <row r="28" spans="2:5" ht="12.75">
      <c r="B28" s="2" t="s">
        <v>15</v>
      </c>
      <c r="C28" s="13">
        <v>4445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>
        <v>40200</v>
      </c>
      <c r="D39" s="44" t="s">
        <v>0</v>
      </c>
      <c r="E39" s="8"/>
    </row>
    <row r="40" spans="2:4" ht="15">
      <c r="B40" s="45" t="s">
        <v>11</v>
      </c>
      <c r="C40" s="18">
        <f>SUM(C22:C39)</f>
        <v>137585.25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277178.24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2">
      <selection activeCell="F12" sqref="F12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46</v>
      </c>
      <c r="C6" s="33"/>
      <c r="D6" s="33"/>
      <c r="E6" s="33"/>
      <c r="F6" s="33">
        <v>4445</v>
      </c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9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4"/>
      <c r="C26" s="33"/>
      <c r="D26" s="33"/>
      <c r="E26" s="33"/>
      <c r="F26" s="33"/>
      <c r="G26" s="33"/>
      <c r="H26" s="33"/>
    </row>
    <row r="27" spans="1:8" ht="12.75">
      <c r="A27" s="26"/>
      <c r="B27" s="34"/>
      <c r="C27" s="33"/>
      <c r="D27" s="33"/>
      <c r="E27" s="33"/>
      <c r="F27" s="33"/>
      <c r="G27" s="33"/>
      <c r="H27" s="33"/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4445</v>
      </c>
      <c r="G29" s="33">
        <f>SUM(G6:G28)</f>
        <v>0</v>
      </c>
      <c r="H29" s="33">
        <f t="shared" si="0"/>
        <v>4445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44</v>
      </c>
      <c r="C35" s="47"/>
      <c r="D35" s="33"/>
      <c r="E35" s="33">
        <v>70383.56</v>
      </c>
      <c r="F35" s="33"/>
      <c r="G35" s="33"/>
      <c r="H35" s="33">
        <f>SUM(C35:G35)</f>
        <v>70383.56</v>
      </c>
    </row>
    <row r="36" spans="1:8" ht="12.75">
      <c r="A36" s="26"/>
      <c r="B36" s="34" t="s">
        <v>45</v>
      </c>
      <c r="C36" s="33"/>
      <c r="D36" s="33">
        <v>40200</v>
      </c>
      <c r="E36" s="33"/>
      <c r="F36" s="33"/>
      <c r="G36" s="33"/>
      <c r="H36" s="33">
        <f>SUM(C36:G36)</f>
        <v>40200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40200</v>
      </c>
      <c r="E39" s="33">
        <f t="shared" si="1"/>
        <v>70383.56</v>
      </c>
      <c r="F39" s="33">
        <f t="shared" si="1"/>
        <v>0</v>
      </c>
      <c r="G39" s="33">
        <f t="shared" si="1"/>
        <v>0</v>
      </c>
      <c r="H39" s="33">
        <f t="shared" si="1"/>
        <v>110583.56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40200</v>
      </c>
      <c r="E52" s="37">
        <f>E29+E39+E49</f>
        <v>70383.56</v>
      </c>
      <c r="F52" s="37">
        <f>F29+F49</f>
        <v>4445</v>
      </c>
      <c r="G52" s="37">
        <f>G29+G49</f>
        <v>0</v>
      </c>
      <c r="H52" s="37">
        <f>H29+H39+H49</f>
        <v>115028.56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2021-02-17T08:52:45Z</dcterms:modified>
  <cp:category/>
  <cp:version/>
  <cp:contentType/>
  <cp:contentStatus/>
</cp:coreProperties>
</file>