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<sst xmlns="http://schemas.openxmlformats.org/spreadsheetml/2006/main" count="84" uniqueCount="47">
  <si>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</si>
  <si>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</si>
  <si>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</si>
  <si>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</si>
  <si>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</si>
  <si>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</si>
  <si>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</si>
  <si>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</si>
  <si>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</si>
  <si>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</si>
  <si>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</si>
  <si>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</si>
  <si>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</si>
  <si>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</si>
  <si>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</si>
  <si>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</si>
  <si>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</si>
  <si>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</si>
  <si>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</si>
  <si>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</si>
  <si>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</si>
  <si>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</si>
  <si>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</si>
  <si>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</si>
  <si>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</si>
  <si>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</si>
  <si>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</si>
  <si>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</si>
  <si>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</si>
  <si>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</si>
  <si>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</si>
  <si>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</si>
  <si>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</si>
  <si>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</si>
  <si>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</si>
  <si>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</si>
  <si>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</si>
  <si>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</si>
  <si>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</si>
  <si>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Specifikacija plaćanja po dobavljačima na dan 27.11.2020.godine iz sredstava RFZO-a</t>
  </si>
  <si>
    <t>Specifikacija DIREKTNOG plaćanja po dobavljačima na dan 27.11.2020.godine..</t>
  </si>
  <si>
    <t>Specifikacija plaćanja po dobavljačima na dan 27.11.2020.godine  iz sredstava participacije, refakcije,refundacije i drugo.......</t>
  </si>
  <si>
    <t>MESSER TEHNOGAS</t>
  </si>
  <si>
    <t>IN-VET</t>
  </si>
  <si>
    <t>FLORA KOMERC</t>
  </si>
  <si>
    <t>NIS</t>
  </si>
  <si>
    <t>СТАЊЕ СРЕДСТАВА НА БУЏЕТСКОМ РАЧУНУ ДОМА ЗДРАВЉА МИОНИЦА НА ДАН 27.11.2020.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</si>
</sst>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5" sqref="F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46</v>
      </c>
      <c r="B9" s="53"/>
      <c r="C9" s="58">
        <f>C43</f>
        <v>105100.82999999999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103850.83</v>
      </c>
      <c r="D13" s="6" t="s">
        <v>0</v>
      </c>
    </row>
    <row r="14" spans="1:4" ht="12.75">
      <c r="A14" s="1">
        <v>2</v>
      </c>
      <c r="B14" s="5" t="s">
        <v>18</v>
      </c>
      <c r="C14" s="11">
        <v>73429.47</v>
      </c>
      <c r="D14" s="6" t="s">
        <v>0</v>
      </c>
    </row>
    <row r="15" spans="1:4" ht="12.75">
      <c r="A15" s="1">
        <v>3</v>
      </c>
      <c r="B15" s="5" t="s">
        <v>2</v>
      </c>
      <c r="C15" s="11">
        <v>1250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74679.47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>
        <v>66915.74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6513.73</v>
      </c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73429.47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105100.82999999999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9">
      <selection activeCell="E13" sqref="E1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39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>
        <v>9013.84</v>
      </c>
      <c r="E6" s="33"/>
      <c r="F6" s="33"/>
      <c r="G6" s="33"/>
      <c r="H6" s="33"/>
    </row>
    <row r="7" spans="1:8" ht="12.75">
      <c r="A7" s="26"/>
      <c r="B7" s="32" t="s">
        <v>43</v>
      </c>
      <c r="C7" s="33"/>
      <c r="D7" s="33">
        <v>9600</v>
      </c>
      <c r="E7" s="33"/>
      <c r="F7" s="33"/>
      <c r="G7" s="33"/>
      <c r="H7" s="33"/>
    </row>
    <row r="8" spans="1:8" ht="12.75">
      <c r="A8" s="26"/>
      <c r="B8" s="32" t="s">
        <v>44</v>
      </c>
      <c r="C8" s="33"/>
      <c r="D8" s="33">
        <v>48301.9</v>
      </c>
      <c r="E8" s="33"/>
      <c r="F8" s="33"/>
      <c r="G8" s="33"/>
      <c r="H8" s="33"/>
    </row>
    <row r="9" spans="1:8" ht="12.75">
      <c r="A9" s="26"/>
      <c r="B9" s="32" t="s">
        <v>45</v>
      </c>
      <c r="C9" s="33"/>
      <c r="D9" s="33"/>
      <c r="E9" s="33">
        <v>6513.73</v>
      </c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66915.74</v>
      </c>
      <c r="E26" s="33">
        <f>SUM(E6:E24)</f>
        <v>6513.73</v>
      </c>
      <c r="F26" s="33">
        <f>SUM(F6:F25)</f>
        <v>0</v>
      </c>
      <c r="G26" s="33">
        <f>SUM(G6:G24)</f>
        <v>0</v>
      </c>
      <c r="H26" s="33">
        <f t="shared" si="0"/>
        <v>73429.47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40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41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66915.74</v>
      </c>
      <c r="E49" s="37">
        <f>E26+E36+E46</f>
        <v>6513.73</v>
      </c>
      <c r="F49" s="37">
        <f>F26+F46</f>
        <v>0</v>
      </c>
      <c r="G49" s="37">
        <f>G26+G46</f>
        <v>0</v>
      </c>
      <c r="H49" s="37">
        <f>H26+H36+H46</f>
        <v>73429.47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2020-11-30T06:41:25Z</dcterms:modified>
  <cp:category/>
  <cp:version/>
  <cp:contentType/>
  <cp:contentStatus/>
</cp:coreProperties>
</file>