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<sst xmlns="http://schemas.openxmlformats.org/spreadsheetml/2006/main" count="87" uniqueCount="50">
  <si>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</si>
  <si>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</si>
  <si>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</si>
  <si>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</si>
  <si>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</si>
  <si>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</si>
  <si>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</si>
  <si>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</si>
  <si>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</si>
  <si>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</si>
  <si>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</si>
  <si>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</si>
  <si>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</si>
  <si>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</si>
  <si>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</si>
  <si>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</si>
  <si>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</si>
  <si>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</si>
  <si>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</si>
  <si>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</si>
  <si>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</si>
  <si>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</si>
  <si>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</si>
  <si>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</si>
  <si>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</si>
  <si>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</si>
  <si>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</si>
  <si>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</si>
  <si>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</si>
  <si>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</si>
  <si>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</si>
  <si>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</si>
  <si>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</si>
  <si>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</si>
  <si>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</si>
  <si>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</si>
  <si>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</si>
  <si>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</si>
  <si>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</si>
  <si>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СТАЊЕ СРЕДСТАВА НА БУЏЕТСКОМ РАЧУНУ ДОМА ЗДРАВЉА МИОНИЦА НА ДАН 26.11.2020. год.</t>
  </si>
  <si>
    <t>Specifikacija plaćanja po dobavljačima na dan 26.11.2020.godine iz sredstava RFZO-a</t>
  </si>
  <si>
    <t>Specifikacija DIREKTNOG plaćanja po dobavljačima na dan 26.11.2020.godine..</t>
  </si>
  <si>
    <t>Specifikacija plaćanja po dobavljačima na dan 26.11.2020.godine  iz sredstava participacije, refakcije,refundacije i drugo.......</t>
  </si>
  <si>
    <t>IZI</t>
  </si>
  <si>
    <t>BAMISS</t>
  </si>
  <si>
    <t>ZZJZ</t>
  </si>
  <si>
    <t>VODOVOD</t>
  </si>
  <si>
    <t>COMMEX D</t>
  </si>
  <si>
    <t>DUNAV</t>
  </si>
  <si>
    <t>NEOMEDICA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</si>
</sst>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C51" sqref="C5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39</v>
      </c>
      <c r="B9" s="53"/>
      <c r="C9" s="58">
        <f>C43</f>
        <v>103850.83000000002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295622.52</v>
      </c>
      <c r="D13" s="6" t="s">
        <v>0</v>
      </c>
    </row>
    <row r="14" spans="1:4" ht="12.75">
      <c r="A14" s="1">
        <v>2</v>
      </c>
      <c r="B14" s="5" t="s">
        <v>18</v>
      </c>
      <c r="C14" s="11">
        <v>5400</v>
      </c>
      <c r="D14" s="6" t="s">
        <v>0</v>
      </c>
    </row>
    <row r="15" spans="1:4" ht="12.75">
      <c r="A15" s="1">
        <v>3</v>
      </c>
      <c r="B15" s="5" t="s">
        <v>2</v>
      </c>
      <c r="C15" s="11">
        <v>1250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6650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193021.69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43"/>
      <c r="D38" s="44"/>
      <c r="E38" s="8"/>
    </row>
    <row r="39" spans="2:5" ht="12.75">
      <c r="B39" s="24" t="s">
        <v>37</v>
      </c>
      <c r="C39" s="11">
        <v>5400</v>
      </c>
      <c r="D39" s="44" t="s">
        <v>0</v>
      </c>
      <c r="E39" s="8"/>
    </row>
    <row r="40" spans="2:4" ht="15">
      <c r="B40" s="45" t="s">
        <v>11</v>
      </c>
      <c r="C40" s="18">
        <f>SUM(C22:C39)</f>
        <v>198421.69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103850.83000000002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5">
      <selection activeCell="D38" sqref="D3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43</v>
      </c>
      <c r="C6" s="33"/>
      <c r="D6" s="33"/>
      <c r="E6" s="33"/>
      <c r="F6" s="33">
        <v>36000</v>
      </c>
      <c r="G6" s="33"/>
      <c r="H6" s="33"/>
    </row>
    <row r="7" spans="1:8" ht="12.75">
      <c r="A7" s="26"/>
      <c r="B7" s="32" t="s">
        <v>44</v>
      </c>
      <c r="C7" s="33"/>
      <c r="D7" s="33"/>
      <c r="E7" s="33"/>
      <c r="F7" s="33">
        <v>28413.6</v>
      </c>
      <c r="G7" s="33"/>
      <c r="H7" s="33"/>
    </row>
    <row r="8" spans="1:8" ht="12.75">
      <c r="A8" s="26"/>
      <c r="B8" s="32" t="s">
        <v>45</v>
      </c>
      <c r="C8" s="33"/>
      <c r="D8" s="33"/>
      <c r="E8" s="33"/>
      <c r="F8" s="33">
        <v>5410</v>
      </c>
      <c r="G8" s="33"/>
      <c r="H8" s="33"/>
    </row>
    <row r="9" spans="1:8" ht="12.75">
      <c r="A9" s="26"/>
      <c r="B9" s="32" t="s">
        <v>46</v>
      </c>
      <c r="C9" s="33"/>
      <c r="D9" s="33"/>
      <c r="E9" s="33"/>
      <c r="F9" s="33">
        <v>11166.73</v>
      </c>
      <c r="G9" s="33"/>
      <c r="H9" s="33"/>
    </row>
    <row r="10" spans="1:8" ht="12.75">
      <c r="A10" s="26"/>
      <c r="B10" s="32" t="s">
        <v>47</v>
      </c>
      <c r="C10" s="33"/>
      <c r="D10" s="33"/>
      <c r="E10" s="33"/>
      <c r="F10" s="33"/>
      <c r="G10" s="33">
        <v>42000</v>
      </c>
      <c r="H10" s="33"/>
    </row>
    <row r="11" spans="1:8" ht="12.75">
      <c r="A11" s="26"/>
      <c r="B11" s="32" t="s">
        <v>48</v>
      </c>
      <c r="C11" s="33"/>
      <c r="D11" s="33"/>
      <c r="E11" s="33"/>
      <c r="F11" s="33">
        <v>70031.36</v>
      </c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151021.69</v>
      </c>
      <c r="G26" s="33">
        <f>SUM(G6:G24)</f>
        <v>42000</v>
      </c>
      <c r="H26" s="33">
        <f t="shared" si="0"/>
        <v>193021.69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41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 t="s">
        <v>49</v>
      </c>
      <c r="C32" s="47"/>
      <c r="D32" s="33">
        <v>5400</v>
      </c>
      <c r="E32" s="33"/>
      <c r="F32" s="33"/>
      <c r="G32" s="33"/>
      <c r="H32" s="33">
        <f>SUM(C32:G32)</f>
        <v>5400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5400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5400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42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5400</v>
      </c>
      <c r="E49" s="37">
        <f>E26+E36+E46</f>
        <v>0</v>
      </c>
      <c r="F49" s="37">
        <f>F26+F46</f>
        <v>151021.69</v>
      </c>
      <c r="G49" s="37">
        <f>G26+G46</f>
        <v>42000</v>
      </c>
      <c r="H49" s="37">
        <f>H26+H36+H46</f>
        <v>198421.69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2020-11-27T07:14:29Z</dcterms:modified>
  <cp:category/>
  <cp:version/>
  <cp:contentType/>
  <cp:contentStatus/>
</cp:coreProperties>
</file>