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<sst xmlns="http://schemas.openxmlformats.org/spreadsheetml/2006/main" count="79" uniqueCount="43">
  <si>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</si>
  <si>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</si>
  <si>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</si>
  <si>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</si>
  <si>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</si>
  <si>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</si>
  <si>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</si>
  <si>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</si>
  <si>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</si>
  <si>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</si>
  <si>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</si>
  <si>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</si>
  <si>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</si>
  <si>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</si>
  <si>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</si>
  <si>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</si>
  <si>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</si>
  <si>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</si>
  <si>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</si>
  <si>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</si>
  <si>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</si>
  <si>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</si>
  <si>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</si>
  <si>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</si>
  <si>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</si>
  <si>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</si>
  <si>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</si>
  <si>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</si>
  <si>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</si>
  <si>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</si>
  <si>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</si>
  <si>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</si>
  <si>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</si>
  <si>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</si>
  <si>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</si>
  <si>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</si>
  <si>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</si>
  <si>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</si>
  <si>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Солидарна помоћ оболелима</t>
  </si>
  <si>
    <t>СТАЊЕ СРЕДСТАВА НА БУЏЕТСКОМ РАЧУНУ ДОМА ЗДРАВЉА МИОНИЦА НА ДАН 25.08.2020. год.</t>
  </si>
  <si>
    <t>Specifikacija plaćanja po dobavljačima na dan 25.08.2020.godine iz sredstava RFZO-a</t>
  </si>
  <si>
    <t>Specifikacija DIREKTNOG plaćanja po dobavljačima na dan 25.08.2020.godine..</t>
  </si>
  <si>
    <t>Specifikacija plaćanja po dobavljačima na dan 25.08.2020.godine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</si>
</sst>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39</v>
      </c>
      <c r="B9" s="53"/>
      <c r="C9" s="58">
        <f>C42</f>
        <v>287468.01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285418.01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2050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2050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24" t="s">
        <v>37</v>
      </c>
      <c r="C38" s="11"/>
      <c r="D38" s="44" t="s">
        <v>0</v>
      </c>
      <c r="E38" s="8"/>
    </row>
    <row r="39" spans="2:4" ht="15">
      <c r="B39" s="45" t="s">
        <v>11</v>
      </c>
      <c r="C39" s="18">
        <f>SUM(C22:C38)</f>
        <v>0</v>
      </c>
      <c r="D39" s="46" t="s">
        <v>0</v>
      </c>
    </row>
    <row r="41" spans="2:4" ht="12.75">
      <c r="B41" s="64"/>
      <c r="C41" s="64"/>
      <c r="D41" s="64"/>
    </row>
    <row r="42" spans="1:4" ht="14.25">
      <c r="A42" s="62" t="s">
        <v>3</v>
      </c>
      <c r="B42" s="62"/>
      <c r="C42" s="17">
        <f>C13+C18-C39</f>
        <v>287468.01</v>
      </c>
      <c r="D42" s="1" t="s">
        <v>0</v>
      </c>
    </row>
    <row r="45" ht="12.75">
      <c r="C45" s="3"/>
    </row>
    <row r="48" ht="12.75">
      <c r="C48" s="3"/>
    </row>
    <row r="49" ht="12.75">
      <c r="C49" s="3"/>
    </row>
  </sheetData>
  <sheetProtection/>
  <mergeCells count="9">
    <mergeCell ref="B1:G4"/>
    <mergeCell ref="A5:D7"/>
    <mergeCell ref="A9:B11"/>
    <mergeCell ref="C9:C11"/>
    <mergeCell ref="D9:D11"/>
    <mergeCell ref="A42:B42"/>
    <mergeCell ref="B21:D21"/>
    <mergeCell ref="B41:D41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D19" sqref="D19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40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41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6" t="s">
        <v>42</v>
      </c>
      <c r="C41" s="66"/>
      <c r="D41" s="66"/>
      <c r="E41" s="66"/>
      <c r="F41" s="66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0</v>
      </c>
      <c r="G50" s="37">
        <f>G26+G47</f>
        <v>0</v>
      </c>
      <c r="H50" s="37">
        <f>H26+H37+H47</f>
        <v>0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2020-08-26T05:37:53Z</dcterms:modified>
  <cp:category/>
  <cp:version/>
  <cp:contentType/>
  <cp:contentStatus/>
</cp:coreProperties>
</file>