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<sst xmlns="http://schemas.openxmlformats.org/spreadsheetml/2006/main" count="79" uniqueCount="43">
  <si>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</si>
  <si>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</si>
  <si>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</si>
  <si>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</si>
  <si>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</si>
  <si>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</si>
  <si>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</si>
  <si>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</si>
  <si>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</si>
  <si>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</si>
  <si>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</si>
  <si>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</si>
  <si>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</si>
  <si>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</si>
  <si>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</si>
  <si>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</si>
  <si>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</si>
  <si>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</si>
  <si>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</si>
  <si>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</si>
  <si>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</si>
  <si>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</si>
  <si>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</si>
  <si>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</si>
  <si>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</si>
  <si>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</si>
  <si>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</si>
  <si>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</si>
  <si>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</si>
  <si>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</si>
  <si>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</si>
  <si>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</si>
  <si>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</si>
  <si>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</si>
  <si>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</si>
  <si>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</si>
  <si>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</si>
  <si>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</si>
  <si>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СТАЊЕ СРЕДСТАВА НА БУЏЕТСКОМ РАЧУНУ ДОМА ЗДРАВЉА МИОНИЦА НА ДАН 03.08.2020. год.</t>
  </si>
  <si>
    <t>Specifikacija plaćanja po dobavljačima na dan 03.08.2020.godine iz sredstava RFZO-a</t>
  </si>
  <si>
    <t>Specifikacija DIREKTNOG plaćanja po dobavljačima na dan 03.08.2020.godine..</t>
  </si>
  <si>
    <t>Specifikacija plaćanja po dobavljačima na dan 03.08.2020.godine  iz sredstava participacije, refakcije,refundacije i drugo.......</t>
  </si>
  <si>
    <t>TREZOR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</si>
</sst>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7">
      <selection activeCell="B35" sqref="B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8"/>
      <c r="C1" s="48">
        <v>968877.18</v>
      </c>
      <c r="D1" s="48"/>
      <c r="E1" s="48"/>
      <c r="F1" s="48"/>
      <c r="G1" s="48"/>
    </row>
    <row r="2" spans="2:7" ht="12.75">
      <c r="B2" s="48"/>
      <c r="C2" s="48"/>
      <c r="D2" s="48"/>
      <c r="E2" s="48"/>
      <c r="F2" s="48"/>
      <c r="G2" s="48"/>
    </row>
    <row r="3" spans="2:7" ht="12.75">
      <c r="B3" s="48"/>
      <c r="C3" s="48"/>
      <c r="D3" s="48"/>
      <c r="E3" s="48"/>
      <c r="F3" s="48"/>
      <c r="G3" s="48"/>
    </row>
    <row r="4" spans="2:7" ht="12.75">
      <c r="B4" s="48"/>
      <c r="C4" s="48"/>
      <c r="D4" s="48"/>
      <c r="E4" s="48"/>
      <c r="F4" s="48"/>
      <c r="G4" s="48"/>
    </row>
    <row r="5" spans="1:9" ht="12.75" customHeight="1">
      <c r="A5" s="49" t="s">
        <v>20</v>
      </c>
      <c r="B5" s="49"/>
      <c r="C5" s="49"/>
      <c r="D5" s="49"/>
      <c r="I5" s="19"/>
    </row>
    <row r="6" spans="1:4" ht="12.75">
      <c r="A6" s="49"/>
      <c r="B6" s="49"/>
      <c r="C6" s="49"/>
      <c r="D6" s="49"/>
    </row>
    <row r="7" spans="1:4" ht="12.75">
      <c r="A7" s="49"/>
      <c r="B7" s="49"/>
      <c r="C7" s="49"/>
      <c r="D7" s="49"/>
    </row>
    <row r="9" spans="1:4" ht="12.75" customHeight="1">
      <c r="A9" s="50" t="s">
        <v>38</v>
      </c>
      <c r="B9" s="51"/>
      <c r="C9" s="56">
        <f>C41</f>
        <v>412457.5</v>
      </c>
      <c r="D9" s="59" t="s">
        <v>0</v>
      </c>
    </row>
    <row r="10" spans="1:4" ht="12.75">
      <c r="A10" s="52"/>
      <c r="B10" s="53"/>
      <c r="C10" s="57"/>
      <c r="D10" s="59"/>
    </row>
    <row r="11" spans="1:4" ht="12.75">
      <c r="A11" s="54"/>
      <c r="B11" s="55"/>
      <c r="C11" s="58"/>
      <c r="D11" s="59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386247.08</v>
      </c>
      <c r="D13" s="6" t="s">
        <v>0</v>
      </c>
    </row>
    <row r="14" spans="1:4" ht="12.75">
      <c r="A14" s="1">
        <v>2</v>
      </c>
      <c r="B14" s="5" t="s">
        <v>18</v>
      </c>
      <c r="C14" s="11">
        <v>3431077.95</v>
      </c>
      <c r="D14" s="6" t="s">
        <v>0</v>
      </c>
    </row>
    <row r="15" spans="1:4" ht="12.75">
      <c r="A15" s="1">
        <v>3</v>
      </c>
      <c r="B15" s="5" t="s">
        <v>2</v>
      </c>
      <c r="C15" s="11">
        <v>2150</v>
      </c>
      <c r="D15" s="6" t="s">
        <v>0</v>
      </c>
    </row>
    <row r="16" spans="1:4" ht="12.75">
      <c r="A16" s="1">
        <v>4</v>
      </c>
      <c r="B16" s="5" t="s">
        <v>35</v>
      </c>
      <c r="C16" s="11">
        <v>66181.06</v>
      </c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0" t="s">
        <v>12</v>
      </c>
      <c r="B18" s="63"/>
      <c r="C18" s="16">
        <f>SUM(C14:C17)</f>
        <v>3499409.0100000002</v>
      </c>
      <c r="D18" s="6" t="s">
        <v>0</v>
      </c>
    </row>
    <row r="19" spans="3:5" ht="12.75">
      <c r="C19" s="3"/>
      <c r="D19" s="4"/>
      <c r="E19" s="9"/>
    </row>
    <row r="21" spans="2:4" ht="12.75">
      <c r="B21" s="61" t="s">
        <v>10</v>
      </c>
      <c r="C21" s="61"/>
      <c r="D21" s="61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1388.64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3431077.95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21" t="s">
        <v>14</v>
      </c>
      <c r="C34" s="22">
        <v>40732</v>
      </c>
      <c r="D34" s="23" t="s">
        <v>0</v>
      </c>
      <c r="E34" s="8"/>
    </row>
    <row r="35" spans="2:5" ht="12.75">
      <c r="B35" s="5" t="s">
        <v>19</v>
      </c>
      <c r="C35" s="11"/>
      <c r="D35" s="6" t="s">
        <v>0</v>
      </c>
      <c r="E35" s="8"/>
    </row>
    <row r="36" spans="2:5" ht="12.75">
      <c r="B36" s="42" t="s">
        <v>34</v>
      </c>
      <c r="C36" s="43"/>
      <c r="D36" s="44" t="s">
        <v>0</v>
      </c>
      <c r="E36" s="8"/>
    </row>
    <row r="37" spans="2:5" ht="12.75">
      <c r="B37" s="24" t="s">
        <v>37</v>
      </c>
      <c r="C37" s="11"/>
      <c r="D37" s="44" t="s">
        <v>0</v>
      </c>
      <c r="E37" s="8"/>
    </row>
    <row r="38" spans="2:4" ht="15">
      <c r="B38" s="45" t="s">
        <v>11</v>
      </c>
      <c r="C38" s="18">
        <f>SUM(C22:C37)</f>
        <v>3473198.5900000003</v>
      </c>
      <c r="D38" s="46" t="s">
        <v>0</v>
      </c>
    </row>
    <row r="40" spans="2:4" ht="12.75">
      <c r="B40" s="62"/>
      <c r="C40" s="62"/>
      <c r="D40" s="62"/>
    </row>
    <row r="41" spans="1:4" ht="14.25">
      <c r="A41" s="60" t="s">
        <v>3</v>
      </c>
      <c r="B41" s="60"/>
      <c r="C41" s="17">
        <f>C13+C18-C38</f>
        <v>412457.5</v>
      </c>
      <c r="D41" s="1" t="s">
        <v>0</v>
      </c>
    </row>
    <row r="44" ht="12.75">
      <c r="C44" s="3"/>
    </row>
    <row r="47" ht="12.75">
      <c r="C47" s="3"/>
    </row>
    <row r="48" ht="12.75">
      <c r="C48" s="3"/>
    </row>
  </sheetData>
  <sheetProtection/>
  <mergeCells count="9">
    <mergeCell ref="B1:G4"/>
    <mergeCell ref="A5:D7"/>
    <mergeCell ref="A9:B11"/>
    <mergeCell ref="C9:C11"/>
    <mergeCell ref="D9:D11"/>
    <mergeCell ref="A41:B41"/>
    <mergeCell ref="B21:D21"/>
    <mergeCell ref="B40:D40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0">
      <selection activeCell="F16" sqref="F16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4" t="s">
        <v>39</v>
      </c>
      <c r="C3" s="64"/>
      <c r="D3" s="64"/>
      <c r="E3" s="64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42</v>
      </c>
      <c r="C6" s="33"/>
      <c r="D6" s="33"/>
      <c r="E6" s="33"/>
      <c r="F6" s="33">
        <v>1388.64</v>
      </c>
      <c r="G6" s="33"/>
      <c r="H6" s="33"/>
    </row>
    <row r="7" spans="1:8" ht="12.75">
      <c r="A7" s="26"/>
      <c r="B7" s="32"/>
      <c r="C7" s="33"/>
      <c r="D7" s="33"/>
      <c r="E7" s="33"/>
      <c r="F7" s="33"/>
      <c r="G7" s="33"/>
      <c r="H7" s="33"/>
    </row>
    <row r="8" spans="1:8" ht="12.75">
      <c r="A8" s="26"/>
      <c r="B8" s="32"/>
      <c r="C8" s="33"/>
      <c r="D8" s="33"/>
      <c r="E8" s="33"/>
      <c r="F8" s="33"/>
      <c r="G8" s="33"/>
      <c r="H8" s="33"/>
    </row>
    <row r="9" spans="1:8" ht="12.75">
      <c r="A9" s="26"/>
      <c r="B9" s="32"/>
      <c r="C9" s="33"/>
      <c r="D9" s="33"/>
      <c r="E9" s="33"/>
      <c r="F9" s="33"/>
      <c r="G9" s="33"/>
      <c r="H9" s="33"/>
    </row>
    <row r="10" spans="1:8" ht="12.75">
      <c r="A10" s="26"/>
      <c r="B10" s="32"/>
      <c r="C10" s="33"/>
      <c r="D10" s="33"/>
      <c r="E10" s="33"/>
      <c r="F10" s="33"/>
      <c r="G10" s="33"/>
      <c r="H10" s="33"/>
    </row>
    <row r="11" spans="1:8" ht="12.75">
      <c r="A11" s="26"/>
      <c r="B11" s="32"/>
      <c r="C11" s="33"/>
      <c r="D11" s="33"/>
      <c r="E11" s="33"/>
      <c r="F11" s="33"/>
      <c r="G11" s="33"/>
      <c r="H11" s="33"/>
    </row>
    <row r="12" spans="1:8" ht="12.75">
      <c r="A12" s="26"/>
      <c r="B12" s="32"/>
      <c r="C12" s="33"/>
      <c r="D12" s="33"/>
      <c r="E12" s="33"/>
      <c r="F12" s="33"/>
      <c r="G12" s="33"/>
      <c r="H12" s="33"/>
    </row>
    <row r="13" spans="1:8" ht="12.75">
      <c r="A13" s="26"/>
      <c r="B13" s="32"/>
      <c r="C13" s="33"/>
      <c r="D13" s="33"/>
      <c r="E13" s="33"/>
      <c r="F13" s="33"/>
      <c r="G13" s="33"/>
      <c r="H13" s="33"/>
    </row>
    <row r="14" spans="1:8" ht="12.75">
      <c r="A14" s="26"/>
      <c r="B14" s="32"/>
      <c r="C14" s="33"/>
      <c r="D14" s="33"/>
      <c r="E14" s="33"/>
      <c r="F14" s="33"/>
      <c r="G14" s="33"/>
      <c r="H14" s="33"/>
    </row>
    <row r="15" spans="1:8" ht="12.75">
      <c r="A15" s="26"/>
      <c r="B15" s="32"/>
      <c r="C15" s="33"/>
      <c r="D15" s="33"/>
      <c r="E15" s="33"/>
      <c r="F15" s="33"/>
      <c r="G15" s="33"/>
      <c r="H15" s="33"/>
    </row>
    <row r="16" spans="1:8" ht="12.75">
      <c r="A16" s="26"/>
      <c r="B16" s="32"/>
      <c r="C16" s="33"/>
      <c r="D16" s="33"/>
      <c r="E16" s="33"/>
      <c r="F16" s="33"/>
      <c r="G16" s="33"/>
      <c r="H16" s="33"/>
    </row>
    <row r="17" spans="1:8" ht="12.75">
      <c r="A17" s="26"/>
      <c r="B17" s="32"/>
      <c r="C17" s="33"/>
      <c r="D17" s="33"/>
      <c r="E17" s="33"/>
      <c r="F17" s="33"/>
      <c r="G17" s="33"/>
      <c r="H17" s="33"/>
    </row>
    <row r="18" spans="1:8" ht="12.75">
      <c r="A18" s="26"/>
      <c r="B18" s="32"/>
      <c r="C18" s="33"/>
      <c r="D18" s="33"/>
      <c r="E18" s="33"/>
      <c r="F18" s="33"/>
      <c r="G18" s="33"/>
      <c r="H18" s="33"/>
    </row>
    <row r="19" spans="1:8" ht="12.75">
      <c r="A19" s="26"/>
      <c r="B19" s="32"/>
      <c r="C19" s="33"/>
      <c r="D19" s="33"/>
      <c r="E19" s="33"/>
      <c r="F19" s="33"/>
      <c r="G19" s="33"/>
      <c r="H19" s="33"/>
    </row>
    <row r="20" spans="1:8" ht="12.75">
      <c r="A20" s="26"/>
      <c r="B20" s="32"/>
      <c r="C20" s="33"/>
      <c r="D20" s="33"/>
      <c r="E20" s="33"/>
      <c r="F20" s="33"/>
      <c r="G20" s="33"/>
      <c r="H20" s="33">
        <f aca="true" t="shared" si="0" ref="H20:H26">SUM(C20:G20)</f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0</v>
      </c>
      <c r="E26" s="33">
        <f>SUM(E6:E24)</f>
        <v>0</v>
      </c>
      <c r="F26" s="33">
        <f>SUM(F6:F25)</f>
        <v>1388.64</v>
      </c>
      <c r="G26" s="33">
        <f>SUM(G6:G24)</f>
        <v>0</v>
      </c>
      <c r="H26" s="33">
        <f t="shared" si="0"/>
        <v>1388.64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4" t="s">
        <v>40</v>
      </c>
      <c r="C29" s="64"/>
      <c r="D29" s="64"/>
      <c r="E29" s="64"/>
      <c r="F29" s="64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4" t="s">
        <v>41</v>
      </c>
      <c r="C41" s="64"/>
      <c r="D41" s="64"/>
      <c r="E41" s="64"/>
      <c r="F41" s="64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0</v>
      </c>
      <c r="E50" s="37">
        <f>E26+E37+E47</f>
        <v>0</v>
      </c>
      <c r="F50" s="37">
        <f>F26+F47</f>
        <v>1388.64</v>
      </c>
      <c r="G50" s="37">
        <f>G26+G47</f>
        <v>0</v>
      </c>
      <c r="H50" s="37">
        <f>H26+H37+H47</f>
        <v>1388.64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2020-08-04T05:52:50Z</dcterms:modified>
  <cp:category/>
  <cp:version/>
  <cp:contentType/>
  <cp:contentStatus/>
</cp:coreProperties>
</file>