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<sst xmlns="http://schemas.openxmlformats.org/spreadsheetml/2006/main" count="80" uniqueCount="44">
  <si>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</si>
  <si>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</si>
  <si>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</si>
  <si>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</si>
  <si>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</si>
  <si>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</si>
  <si>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</si>
  <si>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</si>
  <si>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</si>
  <si>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</si>
  <si>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</si>
  <si>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</si>
  <si>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</si>
  <si>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</si>
  <si>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</si>
  <si>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</si>
  <si>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</si>
  <si>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</si>
  <si>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</si>
  <si>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</si>
  <si>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</si>
  <si>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</si>
  <si>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</si>
  <si>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</si>
  <si>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</si>
  <si>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</si>
  <si>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</si>
  <si>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</si>
  <si>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</si>
  <si>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</si>
  <si>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</si>
  <si>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</si>
  <si>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</si>
  <si>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</si>
  <si>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</si>
  <si>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</si>
  <si>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</si>
  <si>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</si>
  <si>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EPS</t>
  </si>
  <si>
    <t>VICOR</t>
  </si>
  <si>
    <t>Specifikacija plaćanja po dobavljačima na dan 01.07.2020.godine iz sredstava RFZO-a</t>
  </si>
  <si>
    <t>Specifikacija DIREKTNOG plaćanja po dobavljačima na dan 01.07.2020.godine..</t>
  </si>
  <si>
    <t>Specifikacija plaćanja po dobavljačima na dan 01.07.2020.godine  iz sredstava participacije, refakcije,refundacije i drugo.......</t>
  </si>
  <si>
    <t>СТАЊЕ СРЕДСТАВА НА БУЏЕТСКОМ РАЧУНУ ДОМА ЗДРАВЉА МИОНИЦА НА ДАН 01.07.2020.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</si>
</sst>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E31" sqref="E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8"/>
      <c r="C1" s="48">
        <v>968877.18</v>
      </c>
      <c r="D1" s="48"/>
      <c r="E1" s="48"/>
      <c r="F1" s="48"/>
      <c r="G1" s="48"/>
    </row>
    <row r="2" spans="2:7" ht="12.75">
      <c r="B2" s="48"/>
      <c r="C2" s="48"/>
      <c r="D2" s="48"/>
      <c r="E2" s="48"/>
      <c r="F2" s="48"/>
      <c r="G2" s="48"/>
    </row>
    <row r="3" spans="2:7" ht="12.75">
      <c r="B3" s="48"/>
      <c r="C3" s="48"/>
      <c r="D3" s="48"/>
      <c r="E3" s="48"/>
      <c r="F3" s="48"/>
      <c r="G3" s="48"/>
    </row>
    <row r="4" spans="2:7" ht="12.75">
      <c r="B4" s="48"/>
      <c r="C4" s="48"/>
      <c r="D4" s="48"/>
      <c r="E4" s="48"/>
      <c r="F4" s="48"/>
      <c r="G4" s="48"/>
    </row>
    <row r="5" spans="1:9" ht="12.75" customHeight="1">
      <c r="A5" s="49" t="s">
        <v>20</v>
      </c>
      <c r="B5" s="49"/>
      <c r="C5" s="49"/>
      <c r="D5" s="49"/>
      <c r="I5" s="19"/>
    </row>
    <row r="6" spans="1:4" ht="12.75">
      <c r="A6" s="49"/>
      <c r="B6" s="49"/>
      <c r="C6" s="49"/>
      <c r="D6" s="49"/>
    </row>
    <row r="7" spans="1:4" ht="12.75">
      <c r="A7" s="49"/>
      <c r="B7" s="49"/>
      <c r="C7" s="49"/>
      <c r="D7" s="49"/>
    </row>
    <row r="9" spans="1:4" ht="12.75" customHeight="1">
      <c r="A9" s="50" t="s">
        <v>43</v>
      </c>
      <c r="B9" s="51"/>
      <c r="C9" s="56">
        <f>C41</f>
        <v>1261504.6099999999</v>
      </c>
      <c r="D9" s="59" t="s">
        <v>0</v>
      </c>
    </row>
    <row r="10" spans="1:4" ht="12.75">
      <c r="A10" s="52"/>
      <c r="B10" s="53"/>
      <c r="C10" s="57"/>
      <c r="D10" s="59"/>
    </row>
    <row r="11" spans="1:4" ht="12.75">
      <c r="A11" s="54"/>
      <c r="B11" s="55"/>
      <c r="C11" s="58"/>
      <c r="D11" s="59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1249015.69</v>
      </c>
      <c r="D13" s="6" t="s">
        <v>0</v>
      </c>
    </row>
    <row r="14" spans="1:4" ht="12.75">
      <c r="A14" s="1">
        <v>2</v>
      </c>
      <c r="B14" s="5" t="s">
        <v>18</v>
      </c>
      <c r="C14" s="11">
        <v>3172861.83</v>
      </c>
      <c r="D14" s="6" t="s">
        <v>0</v>
      </c>
    </row>
    <row r="15" spans="1:4" ht="12.75">
      <c r="A15" s="1">
        <v>3</v>
      </c>
      <c r="B15" s="5" t="s">
        <v>2</v>
      </c>
      <c r="C15" s="11">
        <v>1900</v>
      </c>
      <c r="D15" s="6" t="s">
        <v>0</v>
      </c>
    </row>
    <row r="16" spans="1:4" ht="12.75">
      <c r="A16" s="1">
        <v>4</v>
      </c>
      <c r="B16" s="5" t="s">
        <v>35</v>
      </c>
      <c r="C16" s="11">
        <v>80136.41</v>
      </c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0" t="s">
        <v>12</v>
      </c>
      <c r="B18" s="63"/>
      <c r="C18" s="16">
        <f>SUM(C14:C17)</f>
        <v>3254898.24</v>
      </c>
      <c r="D18" s="6" t="s">
        <v>0</v>
      </c>
    </row>
    <row r="19" spans="3:5" ht="12.75">
      <c r="C19" s="3"/>
      <c r="D19" s="4"/>
      <c r="E19" s="9"/>
    </row>
    <row r="21" spans="2:4" ht="12.75">
      <c r="B21" s="61" t="s">
        <v>10</v>
      </c>
      <c r="C21" s="61"/>
      <c r="D21" s="61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398.48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3242010.84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/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3242409.32</v>
      </c>
      <c r="D38" s="46" t="s">
        <v>0</v>
      </c>
    </row>
    <row r="40" spans="2:4" ht="12.75">
      <c r="B40" s="62"/>
      <c r="C40" s="62"/>
      <c r="D40" s="62"/>
    </row>
    <row r="41" spans="1:4" ht="14.25">
      <c r="A41" s="60" t="s">
        <v>3</v>
      </c>
      <c r="B41" s="60"/>
      <c r="C41" s="17">
        <f>C13+C18-C38</f>
        <v>1261504.6099999999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4" t="s">
        <v>40</v>
      </c>
      <c r="C3" s="64"/>
      <c r="D3" s="64"/>
      <c r="E3" s="64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4" t="s">
        <v>41</v>
      </c>
      <c r="C29" s="64"/>
      <c r="D29" s="64"/>
      <c r="E29" s="64"/>
      <c r="F29" s="64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 t="s">
        <v>38</v>
      </c>
      <c r="C32" s="47"/>
      <c r="D32" s="33"/>
      <c r="E32" s="33">
        <v>21510.07</v>
      </c>
      <c r="F32" s="33"/>
      <c r="G32" s="33"/>
      <c r="H32" s="33">
        <f>SUM(C32:G32)</f>
        <v>21510.07</v>
      </c>
    </row>
    <row r="33" spans="1:8" ht="12.75">
      <c r="A33" s="26"/>
      <c r="B33" s="34" t="s">
        <v>39</v>
      </c>
      <c r="C33" s="33"/>
      <c r="D33" s="33">
        <v>8640</v>
      </c>
      <c r="E33" s="33"/>
      <c r="F33" s="33"/>
      <c r="G33" s="33"/>
      <c r="H33" s="33">
        <f>SUM(C33:G33)</f>
        <v>8640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1" ref="C37:H37">SUM(C32:C36)</f>
        <v>0</v>
      </c>
      <c r="D37" s="33">
        <f t="shared" si="1"/>
        <v>8640</v>
      </c>
      <c r="E37" s="33">
        <f t="shared" si="1"/>
        <v>21510.07</v>
      </c>
      <c r="F37" s="33">
        <f t="shared" si="1"/>
        <v>0</v>
      </c>
      <c r="G37" s="33">
        <f t="shared" si="1"/>
        <v>0</v>
      </c>
      <c r="H37" s="33">
        <f t="shared" si="1"/>
        <v>30150.07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4" t="s">
        <v>42</v>
      </c>
      <c r="C41" s="64"/>
      <c r="D41" s="64"/>
      <c r="E41" s="64"/>
      <c r="F41" s="64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2" ref="C47:H47">SUM(C44:C46)</f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8640</v>
      </c>
      <c r="E50" s="37">
        <f>E26+E37+E47</f>
        <v>21510.07</v>
      </c>
      <c r="F50" s="37">
        <f>F26+F47</f>
        <v>0</v>
      </c>
      <c r="G50" s="37">
        <f>G26+G47</f>
        <v>0</v>
      </c>
      <c r="H50" s="37">
        <f>H26+H37+H47</f>
        <v>30150.07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2020-06-09T05:37:22Z</cp:lastPrinted>
  <dcterms:created xsi:type="dcterms:W3CDTF">2010-04-19T05:59:20Z</dcterms:created>
  <dcterms:modified xsi:type="dcterms:W3CDTF">2020-07-02T05:43:07Z</dcterms:modified>
  <cp:category/>
  <cp:version/>
  <cp:contentType/>
  <cp:contentStatus/>
</cp:coreProperties>
</file>