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<sst xmlns="http://schemas.openxmlformats.org/spreadsheetml/2006/main" count="79" uniqueCount="43">
  <si>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</si>
  <si>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</si>
  <si>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</si>
  <si>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</si>
  <si>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</si>
  <si>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</si>
  <si>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</si>
  <si>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</si>
  <si>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</si>
  <si>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</si>
  <si>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</si>
  <si>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</si>
  <si>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</si>
  <si>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</si>
  <si>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</si>
  <si>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</si>
  <si>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</si>
  <si>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</si>
  <si>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</si>
  <si>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</si>
  <si>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</si>
  <si>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</si>
  <si>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</si>
  <si>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</si>
  <si>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</si>
  <si>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</si>
  <si>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</si>
  <si>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</si>
  <si>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</si>
  <si>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</si>
  <si>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</si>
  <si>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</si>
  <si>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</si>
  <si>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</si>
  <si>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</si>
  <si>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</si>
  <si>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</si>
  <si>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Санитетски - директно плаћање</t>
  </si>
  <si>
    <t>СТАЊЕ СРЕДСТАВА НА БУЏЕТСКОМ РАЧУНУ ДОМА ЗДРАВЉА МИОНИЦА НА ДАН 09.06.2020. год.</t>
  </si>
  <si>
    <t>Specifikacija plaćanja po dobavljačima na dan 09.06.2020.godine iz sredstava RFZO-a</t>
  </si>
  <si>
    <t>Specifikacija DIREKTNOG plaćanja po dobavljačima na dan 09.06.2020.godine..</t>
  </si>
  <si>
    <t>Specifikacija plaćanja po dobavljačima na dan 09.06.2020.godine  iz sredstava participacije, refakcije,refundacije i drugo.......</t>
  </si>
  <si>
    <t>BAMISS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</si>
</sst>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F30" sqref="F3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8"/>
      <c r="C1" s="48">
        <v>968877.18</v>
      </c>
      <c r="D1" s="48"/>
      <c r="E1" s="48"/>
      <c r="F1" s="48"/>
      <c r="G1" s="48"/>
    </row>
    <row r="2" spans="2:7" ht="12.75">
      <c r="B2" s="48"/>
      <c r="C2" s="48"/>
      <c r="D2" s="48"/>
      <c r="E2" s="48"/>
      <c r="F2" s="48"/>
      <c r="G2" s="48"/>
    </row>
    <row r="3" spans="2:7" ht="12.75">
      <c r="B3" s="48"/>
      <c r="C3" s="48"/>
      <c r="D3" s="48"/>
      <c r="E3" s="48"/>
      <c r="F3" s="48"/>
      <c r="G3" s="48"/>
    </row>
    <row r="4" spans="2:7" ht="12.75">
      <c r="B4" s="48"/>
      <c r="C4" s="48"/>
      <c r="D4" s="48"/>
      <c r="E4" s="48"/>
      <c r="F4" s="48"/>
      <c r="G4" s="48"/>
    </row>
    <row r="5" spans="1:9" ht="12.75" customHeight="1">
      <c r="A5" s="49" t="s">
        <v>20</v>
      </c>
      <c r="B5" s="49"/>
      <c r="C5" s="49"/>
      <c r="D5" s="49"/>
      <c r="I5" s="19"/>
    </row>
    <row r="6" spans="1:4" ht="12.75">
      <c r="A6" s="49"/>
      <c r="B6" s="49"/>
      <c r="C6" s="49"/>
      <c r="D6" s="49"/>
    </row>
    <row r="7" spans="1:4" ht="12.75">
      <c r="A7" s="49"/>
      <c r="B7" s="49"/>
      <c r="C7" s="49"/>
      <c r="D7" s="49"/>
    </row>
    <row r="9" spans="1:4" ht="12.75" customHeight="1">
      <c r="A9" s="50" t="s">
        <v>38</v>
      </c>
      <c r="B9" s="51"/>
      <c r="C9" s="56">
        <f>C41</f>
        <v>864294.6499999999</v>
      </c>
      <c r="D9" s="59" t="s">
        <v>0</v>
      </c>
    </row>
    <row r="10" spans="1:4" ht="12.75">
      <c r="A10" s="52"/>
      <c r="B10" s="53"/>
      <c r="C10" s="57"/>
      <c r="D10" s="59"/>
    </row>
    <row r="11" spans="1:4" ht="12.75">
      <c r="A11" s="54"/>
      <c r="B11" s="55"/>
      <c r="C11" s="58"/>
      <c r="D11" s="59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888800.19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2450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0" t="s">
        <v>12</v>
      </c>
      <c r="B18" s="63"/>
      <c r="C18" s="16">
        <f>SUM(C14:C17)</f>
        <v>2450</v>
      </c>
      <c r="D18" s="6" t="s">
        <v>0</v>
      </c>
    </row>
    <row r="19" spans="3:5" ht="12.75">
      <c r="C19" s="3"/>
      <c r="D19" s="4"/>
      <c r="E19" s="9"/>
    </row>
    <row r="21" spans="2:4" ht="12.75">
      <c r="B21" s="61" t="s">
        <v>10</v>
      </c>
      <c r="C21" s="61"/>
      <c r="D21" s="61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>
        <v>26955.54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21" t="s">
        <v>14</v>
      </c>
      <c r="C34" s="22"/>
      <c r="D34" s="23" t="s">
        <v>0</v>
      </c>
      <c r="E34" s="8"/>
    </row>
    <row r="35" spans="2:5" ht="12.75">
      <c r="B35" s="5" t="s">
        <v>19</v>
      </c>
      <c r="C35" s="11"/>
      <c r="D35" s="6" t="s">
        <v>0</v>
      </c>
      <c r="E35" s="8"/>
    </row>
    <row r="36" spans="2:5" ht="12.75">
      <c r="B36" s="42" t="s">
        <v>34</v>
      </c>
      <c r="C36" s="43"/>
      <c r="D36" s="44" t="s">
        <v>0</v>
      </c>
      <c r="E36" s="8"/>
    </row>
    <row r="37" spans="2:5" ht="12.75">
      <c r="B37" s="24" t="s">
        <v>37</v>
      </c>
      <c r="C37" s="11"/>
      <c r="D37" s="44" t="s">
        <v>0</v>
      </c>
      <c r="E37" s="8"/>
    </row>
    <row r="38" spans="2:4" ht="15">
      <c r="B38" s="45" t="s">
        <v>11</v>
      </c>
      <c r="C38" s="18">
        <f>SUM(C22:C37)</f>
        <v>26955.54</v>
      </c>
      <c r="D38" s="46" t="s">
        <v>0</v>
      </c>
    </row>
    <row r="40" spans="2:4" ht="12.75">
      <c r="B40" s="62"/>
      <c r="C40" s="62"/>
      <c r="D40" s="62"/>
    </row>
    <row r="41" spans="1:4" ht="14.25">
      <c r="A41" s="60" t="s">
        <v>3</v>
      </c>
      <c r="B41" s="60"/>
      <c r="C41" s="17">
        <f>C13+C18-C38</f>
        <v>864294.6499999999</v>
      </c>
      <c r="D41" s="1" t="s">
        <v>0</v>
      </c>
    </row>
    <row r="44" ht="12.75">
      <c r="C44" s="3"/>
    </row>
    <row r="47" ht="12.75">
      <c r="C47" s="3"/>
    </row>
    <row r="48" ht="12.75">
      <c r="C48" s="3"/>
    </row>
  </sheetData>
  <sheetProtection/>
  <mergeCells count="9">
    <mergeCell ref="B1:G4"/>
    <mergeCell ref="A5:D7"/>
    <mergeCell ref="A9:B11"/>
    <mergeCell ref="C9:C11"/>
    <mergeCell ref="D9:D11"/>
    <mergeCell ref="A41:B41"/>
    <mergeCell ref="B21:D21"/>
    <mergeCell ref="B40:D40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3">
      <selection activeCell="F13" sqref="F13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4" t="s">
        <v>39</v>
      </c>
      <c r="C3" s="64"/>
      <c r="D3" s="64"/>
      <c r="E3" s="64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42</v>
      </c>
      <c r="C6" s="33"/>
      <c r="D6" s="33"/>
      <c r="E6" s="33"/>
      <c r="F6" s="33">
        <v>26955.54</v>
      </c>
      <c r="G6" s="33"/>
      <c r="H6" s="33"/>
    </row>
    <row r="7" spans="1:8" ht="12.75">
      <c r="A7" s="26"/>
      <c r="B7" s="32"/>
      <c r="C7" s="33"/>
      <c r="D7" s="33"/>
      <c r="E7" s="33"/>
      <c r="F7" s="33"/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26955.54</v>
      </c>
      <c r="G26" s="33">
        <f>SUM(G6:G24)</f>
        <v>0</v>
      </c>
      <c r="H26" s="33">
        <f t="shared" si="0"/>
        <v>26955.54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4" t="s">
        <v>40</v>
      </c>
      <c r="C29" s="64"/>
      <c r="D29" s="64"/>
      <c r="E29" s="64"/>
      <c r="F29" s="64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SUM(D34:G34)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SUM(D35:G35)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2" t="s">
        <v>30</v>
      </c>
      <c r="C37" s="33">
        <f aca="true" t="shared" si="1" ref="C37:H37">SUM(C32:C36)</f>
        <v>0</v>
      </c>
      <c r="D37" s="33">
        <f t="shared" si="1"/>
        <v>0</v>
      </c>
      <c r="E37" s="33">
        <f t="shared" si="1"/>
        <v>0</v>
      </c>
      <c r="F37" s="33">
        <f t="shared" si="1"/>
        <v>0</v>
      </c>
      <c r="G37" s="33">
        <f t="shared" si="1"/>
        <v>0</v>
      </c>
      <c r="H37" s="33">
        <f t="shared" si="1"/>
        <v>0</v>
      </c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64" t="s">
        <v>41</v>
      </c>
      <c r="C41" s="64"/>
      <c r="D41" s="64"/>
      <c r="E41" s="64"/>
      <c r="F41" s="64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38.25">
      <c r="A43" s="26"/>
      <c r="B43" s="29" t="s">
        <v>21</v>
      </c>
      <c r="C43" s="30" t="s">
        <v>22</v>
      </c>
      <c r="D43" s="35" t="s">
        <v>23</v>
      </c>
      <c r="E43" s="30" t="s">
        <v>24</v>
      </c>
      <c r="F43" s="31" t="s">
        <v>25</v>
      </c>
      <c r="G43" s="31" t="s">
        <v>26</v>
      </c>
      <c r="H43" s="29" t="s">
        <v>27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SUM(C44:G44)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SUM(F45:G45)</f>
        <v>0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2" t="s">
        <v>33</v>
      </c>
      <c r="C47" s="33">
        <f aca="true" t="shared" si="2" ref="C47:H47">SUM(C44:C46)</f>
        <v>0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2.75">
      <c r="A49" s="26"/>
      <c r="B49" s="26"/>
      <c r="C49" s="27"/>
      <c r="D49" s="27"/>
      <c r="E49" s="27"/>
      <c r="F49" s="27"/>
      <c r="G49" s="27"/>
      <c r="H49" s="26"/>
    </row>
    <row r="50" spans="1:8" ht="15">
      <c r="A50" s="26"/>
      <c r="B50" s="36" t="s">
        <v>28</v>
      </c>
      <c r="C50" s="37">
        <f>C26+C37</f>
        <v>0</v>
      </c>
      <c r="D50" s="37">
        <f>D26+D37</f>
        <v>0</v>
      </c>
      <c r="E50" s="37">
        <f>E26+E37+E47</f>
        <v>0</v>
      </c>
      <c r="F50" s="37">
        <f>F26+F47</f>
        <v>26955.54</v>
      </c>
      <c r="G50" s="37">
        <f>G26+G47</f>
        <v>0</v>
      </c>
      <c r="H50" s="37">
        <f>H26+H37+H47</f>
        <v>26955.54</v>
      </c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8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5">
      <c r="A56" s="26"/>
      <c r="B56" s="40"/>
      <c r="C56" s="41"/>
      <c r="D56" s="41"/>
      <c r="E56" s="41"/>
      <c r="F56" s="41"/>
      <c r="G56" s="41"/>
      <c r="H56" s="40"/>
    </row>
  </sheetData>
  <sheetProtection/>
  <mergeCells count="3">
    <mergeCell ref="B3:E3"/>
    <mergeCell ref="B41:F41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2020-06-09T05:37:22Z</cp:lastPrinted>
  <dcterms:created xsi:type="dcterms:W3CDTF">2010-04-19T05:59:20Z</dcterms:created>
  <dcterms:modified xsi:type="dcterms:W3CDTF">2020-06-10T05:48:19Z</dcterms:modified>
  <cp:category/>
  <cp:version/>
  <cp:contentType/>
  <cp:contentStatus/>
</cp:coreProperties>
</file>