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activeTab="0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<sst xmlns="http://schemas.openxmlformats.org/spreadsheetml/2006/main" count="80" uniqueCount="44">
  <si>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</si>
  <si>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</si>
  <si>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</si>
  <si>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</si>
  <si>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</si>
  <si>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</si>
  <si>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</si>
  <si>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</si>
  <si>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</si>
  <si>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</si>
  <si>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</si>
  <si>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</si>
  <si>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</si>
  <si>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</si>
  <si>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</si>
  <si>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</si>
  <si>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</si>
  <si>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</si>
  <si>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</si>
  <si>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</si>
  <si>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</si>
  <si>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</si>
  <si>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</si>
  <si>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</si>
  <si>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</si>
  <si>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</si>
  <si>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</si>
  <si>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</si>
  <si>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</si>
  <si>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</si>
  <si>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</si>
  <si>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</si>
  <si>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</si>
  <si>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</si>
  <si>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</si>
  <si>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</si>
  <si>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</si>
  <si>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Санитетски - директно плаћање</t>
  </si>
  <si>
    <t>СТАЊЕ СРЕДСТАВА НА БУЏЕТСКОМ РАЧУНУ ДОМА ЗДРАВЉА МИОНИЦА НА ДАН 04.06.2020. год.</t>
  </si>
  <si>
    <t>Specifikacija plaćanja po dobavljačima na dan 04.06.2020.godine iz sredstava RFZO-a</t>
  </si>
  <si>
    <t>Specifikacija DIREKTNOG plaćanja po dobavljačima na dan 04.06.2020.godine..</t>
  </si>
  <si>
    <t>Specifikacija plaćanja po dobavljačima na dan 04.06.2020.godine  iz sredstava participacije, refakcije,refundacije i drugo.......</t>
  </si>
  <si>
    <t>FARMALOGIST</t>
  </si>
  <si>
    <t>PHOENIX PHARMA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</si>
</sst>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D18" sqref="D18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8"/>
      <c r="C1" s="48">
        <v>968877.18</v>
      </c>
      <c r="D1" s="48"/>
      <c r="E1" s="48"/>
      <c r="F1" s="48"/>
      <c r="G1" s="48"/>
    </row>
    <row r="2" spans="2:7" ht="12.75">
      <c r="B2" s="48"/>
      <c r="C2" s="48"/>
      <c r="D2" s="48"/>
      <c r="E2" s="48"/>
      <c r="F2" s="48"/>
      <c r="G2" s="48"/>
    </row>
    <row r="3" spans="2:7" ht="12.75">
      <c r="B3" s="48"/>
      <c r="C3" s="48"/>
      <c r="D3" s="48"/>
      <c r="E3" s="48"/>
      <c r="F3" s="48"/>
      <c r="G3" s="48"/>
    </row>
    <row r="4" spans="2:7" ht="12.75">
      <c r="B4" s="48"/>
      <c r="C4" s="48"/>
      <c r="D4" s="48"/>
      <c r="E4" s="48"/>
      <c r="F4" s="48"/>
      <c r="G4" s="48"/>
    </row>
    <row r="5" spans="1:9" ht="12.75" customHeight="1">
      <c r="A5" s="49" t="s">
        <v>20</v>
      </c>
      <c r="B5" s="49"/>
      <c r="C5" s="49"/>
      <c r="D5" s="49"/>
      <c r="I5" s="19"/>
    </row>
    <row r="6" spans="1:4" ht="12.75">
      <c r="A6" s="49"/>
      <c r="B6" s="49"/>
      <c r="C6" s="49"/>
      <c r="D6" s="49"/>
    </row>
    <row r="7" spans="1:4" ht="12.75">
      <c r="A7" s="49"/>
      <c r="B7" s="49"/>
      <c r="C7" s="49"/>
      <c r="D7" s="49"/>
    </row>
    <row r="9" spans="1:4" ht="12.75" customHeight="1">
      <c r="A9" s="50" t="s">
        <v>38</v>
      </c>
      <c r="B9" s="51"/>
      <c r="C9" s="56">
        <f>C41</f>
        <v>1060310.43</v>
      </c>
      <c r="D9" s="59" t="s">
        <v>0</v>
      </c>
    </row>
    <row r="10" spans="1:4" ht="12.75">
      <c r="A10" s="52"/>
      <c r="B10" s="53"/>
      <c r="C10" s="57"/>
      <c r="D10" s="59"/>
    </row>
    <row r="11" spans="1:4" ht="12.75">
      <c r="A11" s="54"/>
      <c r="B11" s="55"/>
      <c r="C11" s="58"/>
      <c r="D11" s="59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882450.19</v>
      </c>
      <c r="D13" s="6" t="s">
        <v>0</v>
      </c>
    </row>
    <row r="14" spans="1:4" ht="12.75">
      <c r="A14" s="1">
        <v>2</v>
      </c>
      <c r="B14" s="5" t="s">
        <v>18</v>
      </c>
      <c r="C14" s="11">
        <v>174710.24</v>
      </c>
      <c r="D14" s="6" t="s">
        <v>0</v>
      </c>
    </row>
    <row r="15" spans="1:4" ht="12.75">
      <c r="A15" s="1">
        <v>3</v>
      </c>
      <c r="B15" s="5" t="s">
        <v>2</v>
      </c>
      <c r="C15" s="11">
        <v>3150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>
        <v>107309.02</v>
      </c>
      <c r="D17" s="1" t="s">
        <v>0</v>
      </c>
      <c r="E17" s="7"/>
    </row>
    <row r="18" spans="1:4" ht="12.75">
      <c r="A18" s="60" t="s">
        <v>12</v>
      </c>
      <c r="B18" s="63"/>
      <c r="C18" s="16">
        <f>SUM(C14:C17)</f>
        <v>285169.26</v>
      </c>
      <c r="D18" s="6" t="s">
        <v>0</v>
      </c>
    </row>
    <row r="19" spans="3:5" ht="12.75">
      <c r="C19" s="3"/>
      <c r="D19" s="4"/>
      <c r="E19" s="9"/>
    </row>
    <row r="21" spans="2:4" ht="12.75">
      <c r="B21" s="61" t="s">
        <v>10</v>
      </c>
      <c r="C21" s="61"/>
      <c r="D21" s="61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21" t="s">
        <v>14</v>
      </c>
      <c r="C34" s="22"/>
      <c r="D34" s="23" t="s">
        <v>0</v>
      </c>
      <c r="E34" s="8"/>
    </row>
    <row r="35" spans="2:5" ht="12.75">
      <c r="B35" s="5" t="s">
        <v>19</v>
      </c>
      <c r="C35" s="11"/>
      <c r="D35" s="6" t="s">
        <v>0</v>
      </c>
      <c r="E35" s="8"/>
    </row>
    <row r="36" spans="2:5" ht="12.75">
      <c r="B36" s="42" t="s">
        <v>34</v>
      </c>
      <c r="C36" s="43">
        <v>107309.02</v>
      </c>
      <c r="D36" s="44" t="s">
        <v>0</v>
      </c>
      <c r="E36" s="8"/>
    </row>
    <row r="37" spans="2:5" ht="12.75">
      <c r="B37" s="24" t="s">
        <v>37</v>
      </c>
      <c r="C37" s="11"/>
      <c r="D37" s="44" t="s">
        <v>0</v>
      </c>
      <c r="E37" s="8"/>
    </row>
    <row r="38" spans="2:4" ht="15">
      <c r="B38" s="45" t="s">
        <v>11</v>
      </c>
      <c r="C38" s="18">
        <f>SUM(C22:C37)</f>
        <v>107309.02</v>
      </c>
      <c r="D38" s="46" t="s">
        <v>0</v>
      </c>
    </row>
    <row r="40" spans="2:4" ht="12.75">
      <c r="B40" s="62"/>
      <c r="C40" s="62"/>
      <c r="D40" s="62"/>
    </row>
    <row r="41" spans="1:4" ht="14.25">
      <c r="A41" s="60" t="s">
        <v>3</v>
      </c>
      <c r="B41" s="60"/>
      <c r="C41" s="17">
        <f>C13+C18-C38</f>
        <v>1060310.43</v>
      </c>
      <c r="D41" s="1" t="s">
        <v>0</v>
      </c>
    </row>
    <row r="44" ht="12.75">
      <c r="C44" s="3"/>
    </row>
    <row r="47" ht="12.75">
      <c r="C47" s="3"/>
    </row>
    <row r="48" ht="12.75">
      <c r="C48" s="3"/>
    </row>
  </sheetData>
  <sheetProtection/>
  <mergeCells count="9">
    <mergeCell ref="B1:G4"/>
    <mergeCell ref="A5:D7"/>
    <mergeCell ref="A9:B11"/>
    <mergeCell ref="C9:C11"/>
    <mergeCell ref="D9:D11"/>
    <mergeCell ref="A41:B41"/>
    <mergeCell ref="B21:D21"/>
    <mergeCell ref="B40:D40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4" t="s">
        <v>39</v>
      </c>
      <c r="C3" s="64"/>
      <c r="D3" s="64"/>
      <c r="E3" s="64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/>
      <c r="C6" s="33"/>
      <c r="D6" s="33"/>
      <c r="E6" s="33"/>
      <c r="F6" s="33"/>
      <c r="G6" s="33"/>
      <c r="H6" s="33"/>
    </row>
    <row r="7" spans="1:8" ht="12.75">
      <c r="A7" s="26"/>
      <c r="B7" s="32"/>
      <c r="C7" s="33"/>
      <c r="D7" s="33"/>
      <c r="E7" s="33"/>
      <c r="F7" s="33"/>
      <c r="G7" s="33"/>
      <c r="H7" s="33"/>
    </row>
    <row r="8" spans="1:8" ht="12.75">
      <c r="A8" s="26"/>
      <c r="B8" s="32"/>
      <c r="C8" s="33"/>
      <c r="D8" s="33"/>
      <c r="E8" s="33"/>
      <c r="F8" s="33"/>
      <c r="G8" s="33"/>
      <c r="H8" s="33"/>
    </row>
    <row r="9" spans="1:8" ht="12.75">
      <c r="A9" s="26"/>
      <c r="B9" s="32"/>
      <c r="C9" s="33"/>
      <c r="D9" s="33"/>
      <c r="E9" s="33"/>
      <c r="F9" s="33"/>
      <c r="G9" s="33"/>
      <c r="H9" s="33"/>
    </row>
    <row r="10" spans="1:8" ht="12.75">
      <c r="A10" s="26"/>
      <c r="B10" s="32"/>
      <c r="C10" s="33"/>
      <c r="D10" s="33"/>
      <c r="E10" s="33"/>
      <c r="F10" s="33"/>
      <c r="G10" s="33"/>
      <c r="H10" s="33"/>
    </row>
    <row r="11" spans="1:8" ht="12.75">
      <c r="A11" s="26"/>
      <c r="B11" s="32"/>
      <c r="C11" s="33"/>
      <c r="D11" s="33"/>
      <c r="E11" s="33"/>
      <c r="F11" s="33"/>
      <c r="G11" s="33"/>
      <c r="H11" s="33"/>
    </row>
    <row r="12" spans="1:8" ht="12.75">
      <c r="A12" s="26"/>
      <c r="B12" s="32"/>
      <c r="C12" s="33"/>
      <c r="D12" s="33"/>
      <c r="E12" s="33"/>
      <c r="F12" s="33"/>
      <c r="G12" s="33"/>
      <c r="H12" s="33"/>
    </row>
    <row r="13" spans="1:8" ht="12.75">
      <c r="A13" s="26"/>
      <c r="B13" s="32"/>
      <c r="C13" s="33"/>
      <c r="D13" s="33"/>
      <c r="E13" s="33"/>
      <c r="F13" s="33"/>
      <c r="G13" s="33"/>
      <c r="H13" s="33"/>
    </row>
    <row r="14" spans="1:8" ht="12.75">
      <c r="A14" s="26"/>
      <c r="B14" s="32"/>
      <c r="C14" s="33"/>
      <c r="D14" s="33"/>
      <c r="E14" s="33"/>
      <c r="F14" s="33"/>
      <c r="G14" s="33"/>
      <c r="H14" s="33"/>
    </row>
    <row r="15" spans="1:8" ht="12.75">
      <c r="A15" s="26"/>
      <c r="B15" s="32"/>
      <c r="C15" s="33"/>
      <c r="D15" s="33"/>
      <c r="E15" s="33"/>
      <c r="F15" s="33"/>
      <c r="G15" s="33"/>
      <c r="H15" s="33"/>
    </row>
    <row r="16" spans="1:8" ht="12.75">
      <c r="A16" s="26"/>
      <c r="B16" s="32"/>
      <c r="C16" s="33"/>
      <c r="D16" s="33"/>
      <c r="E16" s="33"/>
      <c r="F16" s="33"/>
      <c r="G16" s="33"/>
      <c r="H16" s="33"/>
    </row>
    <row r="17" spans="1:8" ht="12.75">
      <c r="A17" s="26"/>
      <c r="B17" s="32"/>
      <c r="C17" s="33"/>
      <c r="D17" s="33"/>
      <c r="E17" s="33"/>
      <c r="F17" s="33"/>
      <c r="G17" s="33"/>
      <c r="H17" s="33"/>
    </row>
    <row r="18" spans="1:8" ht="12.75">
      <c r="A18" s="26"/>
      <c r="B18" s="32"/>
      <c r="C18" s="33"/>
      <c r="D18" s="33"/>
      <c r="E18" s="33"/>
      <c r="F18" s="33"/>
      <c r="G18" s="33"/>
      <c r="H18" s="33"/>
    </row>
    <row r="19" spans="1:8" ht="12.75">
      <c r="A19" s="26"/>
      <c r="B19" s="32"/>
      <c r="C19" s="33"/>
      <c r="D19" s="33"/>
      <c r="E19" s="33"/>
      <c r="F19" s="33"/>
      <c r="G19" s="33"/>
      <c r="H19" s="33"/>
    </row>
    <row r="20" spans="1:8" ht="12.75">
      <c r="A20" s="26"/>
      <c r="B20" s="32"/>
      <c r="C20" s="33"/>
      <c r="D20" s="33"/>
      <c r="E20" s="33"/>
      <c r="F20" s="33"/>
      <c r="G20" s="33"/>
      <c r="H20" s="33">
        <f aca="true" t="shared" si="0" ref="H20:H26">SUM(C20:G20)</f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/>
    </row>
    <row r="26" spans="1:8" ht="12.75">
      <c r="A26" s="26"/>
      <c r="B26" s="32"/>
      <c r="C26" s="33">
        <f>SUM(C6:C24)</f>
        <v>0</v>
      </c>
      <c r="D26" s="33">
        <f>SUM(D6:D24)</f>
        <v>0</v>
      </c>
      <c r="E26" s="33">
        <f>SUM(E6:E24)</f>
        <v>0</v>
      </c>
      <c r="F26" s="33">
        <f>SUM(F6:F25)</f>
        <v>0</v>
      </c>
      <c r="G26" s="33">
        <f>SUM(G6:G24)</f>
        <v>0</v>
      </c>
      <c r="H26" s="33">
        <f t="shared" si="0"/>
        <v>0</v>
      </c>
    </row>
    <row r="27" spans="1:8" ht="12.75">
      <c r="A27" s="26"/>
      <c r="B27" s="26"/>
      <c r="C27" s="27"/>
      <c r="D27" s="27"/>
      <c r="E27" s="27"/>
      <c r="F27" s="27"/>
      <c r="G27" s="27"/>
      <c r="H27" s="26"/>
    </row>
    <row r="28" spans="1:8" ht="12.75">
      <c r="A28" s="26"/>
      <c r="B28" s="26"/>
      <c r="C28" s="27"/>
      <c r="D28" s="27"/>
      <c r="E28" s="27"/>
      <c r="F28" s="27"/>
      <c r="G28" s="27"/>
      <c r="H28" s="26"/>
    </row>
    <row r="29" spans="1:8" ht="12.75">
      <c r="A29" s="26"/>
      <c r="B29" s="64" t="s">
        <v>40</v>
      </c>
      <c r="C29" s="64"/>
      <c r="D29" s="64"/>
      <c r="E29" s="64"/>
      <c r="F29" s="64"/>
      <c r="G29" s="27"/>
      <c r="H29" s="26"/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38.25">
      <c r="A31" s="26"/>
      <c r="B31" s="29" t="s">
        <v>21</v>
      </c>
      <c r="C31" s="30" t="s">
        <v>22</v>
      </c>
      <c r="D31" s="35" t="s">
        <v>23</v>
      </c>
      <c r="E31" s="30" t="s">
        <v>24</v>
      </c>
      <c r="F31" s="31" t="s">
        <v>25</v>
      </c>
      <c r="G31" s="31" t="s">
        <v>26</v>
      </c>
      <c r="H31" s="29" t="s">
        <v>27</v>
      </c>
    </row>
    <row r="32" spans="1:8" ht="12.75">
      <c r="A32" s="26"/>
      <c r="B32" s="34" t="s">
        <v>42</v>
      </c>
      <c r="C32" s="47">
        <v>54220.1</v>
      </c>
      <c r="D32" s="33"/>
      <c r="E32" s="33"/>
      <c r="F32" s="33"/>
      <c r="G32" s="33"/>
      <c r="H32" s="33">
        <f>SUM(C32:G32)</f>
        <v>54220.1</v>
      </c>
    </row>
    <row r="33" spans="1:8" ht="12.75">
      <c r="A33" s="26"/>
      <c r="B33" s="34" t="s">
        <v>43</v>
      </c>
      <c r="C33" s="33">
        <v>53088.92</v>
      </c>
      <c r="D33" s="33"/>
      <c r="E33" s="33"/>
      <c r="F33" s="33"/>
      <c r="G33" s="33"/>
      <c r="H33" s="33">
        <f>SUM(C33:G33)</f>
        <v>53088.92</v>
      </c>
    </row>
    <row r="34" spans="1:8" ht="12.75">
      <c r="A34" s="26"/>
      <c r="B34" s="34"/>
      <c r="C34" s="33"/>
      <c r="D34" s="33"/>
      <c r="E34" s="33"/>
      <c r="F34" s="33"/>
      <c r="G34" s="33"/>
      <c r="H34" s="33">
        <f>SUM(D34:G34)</f>
        <v>0</v>
      </c>
    </row>
    <row r="35" spans="1:8" ht="12.75">
      <c r="A35" s="26"/>
      <c r="B35" s="34"/>
      <c r="C35" s="33"/>
      <c r="D35" s="33"/>
      <c r="E35" s="33"/>
      <c r="F35" s="33"/>
      <c r="G35" s="33"/>
      <c r="H35" s="33">
        <f>SUM(D35:G35)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2" t="s">
        <v>30</v>
      </c>
      <c r="C37" s="33">
        <f aca="true" t="shared" si="1" ref="C37:H37">SUM(C32:C36)</f>
        <v>107309.01999999999</v>
      </c>
      <c r="D37" s="33">
        <f t="shared" si="1"/>
        <v>0</v>
      </c>
      <c r="E37" s="33">
        <f t="shared" si="1"/>
        <v>0</v>
      </c>
      <c r="F37" s="33">
        <f t="shared" si="1"/>
        <v>0</v>
      </c>
      <c r="G37" s="33">
        <f t="shared" si="1"/>
        <v>0</v>
      </c>
      <c r="H37" s="33">
        <f t="shared" si="1"/>
        <v>107309.01999999999</v>
      </c>
    </row>
    <row r="38" spans="1:8" ht="12.75">
      <c r="A38" s="26"/>
      <c r="B38" s="26"/>
      <c r="C38" s="27"/>
      <c r="D38" s="27"/>
      <c r="E38" s="27"/>
      <c r="F38" s="27"/>
      <c r="G38" s="27"/>
      <c r="H38" s="26"/>
    </row>
    <row r="39" spans="1:8" ht="12.75">
      <c r="A39" s="26"/>
      <c r="B39" s="26"/>
      <c r="C39" s="27"/>
      <c r="D39" s="27"/>
      <c r="E39" s="27"/>
      <c r="F39" s="27"/>
      <c r="G39" s="27"/>
      <c r="H39" s="26"/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64" t="s">
        <v>41</v>
      </c>
      <c r="C41" s="64"/>
      <c r="D41" s="64"/>
      <c r="E41" s="64"/>
      <c r="F41" s="64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38.25">
      <c r="A43" s="26"/>
      <c r="B43" s="29" t="s">
        <v>21</v>
      </c>
      <c r="C43" s="30" t="s">
        <v>22</v>
      </c>
      <c r="D43" s="35" t="s">
        <v>23</v>
      </c>
      <c r="E43" s="30" t="s">
        <v>24</v>
      </c>
      <c r="F43" s="31" t="s">
        <v>25</v>
      </c>
      <c r="G43" s="31" t="s">
        <v>26</v>
      </c>
      <c r="H43" s="29" t="s">
        <v>27</v>
      </c>
    </row>
    <row r="44" spans="1:8" ht="12.75">
      <c r="A44" s="26"/>
      <c r="B44" s="34"/>
      <c r="C44" s="33"/>
      <c r="D44" s="33"/>
      <c r="E44" s="33"/>
      <c r="F44" s="33"/>
      <c r="G44" s="33"/>
      <c r="H44" s="33">
        <f>SUM(C44:G44)</f>
        <v>0</v>
      </c>
    </row>
    <row r="45" spans="1:8" ht="12.75">
      <c r="A45" s="26"/>
      <c r="B45" s="34"/>
      <c r="C45" s="33"/>
      <c r="D45" s="33"/>
      <c r="E45" s="33"/>
      <c r="F45" s="33"/>
      <c r="G45" s="33"/>
      <c r="H45" s="33">
        <f>SUM(F45:G45)</f>
        <v>0</v>
      </c>
    </row>
    <row r="46" spans="1:8" ht="12.75">
      <c r="A46" s="26"/>
      <c r="B46" s="34"/>
      <c r="C46" s="33"/>
      <c r="D46" s="33"/>
      <c r="E46" s="33"/>
      <c r="F46" s="33"/>
      <c r="G46" s="33"/>
      <c r="H46" s="33">
        <f>SUM(C46:G46)</f>
        <v>0</v>
      </c>
    </row>
    <row r="47" spans="1:8" ht="12.75">
      <c r="A47" s="26"/>
      <c r="B47" s="32" t="s">
        <v>33</v>
      </c>
      <c r="C47" s="33">
        <f aca="true" t="shared" si="2" ref="C47:H47">SUM(C44:C46)</f>
        <v>0</v>
      </c>
      <c r="D47" s="33">
        <f t="shared" si="2"/>
        <v>0</v>
      </c>
      <c r="E47" s="33">
        <f t="shared" si="2"/>
        <v>0</v>
      </c>
      <c r="F47" s="33">
        <f t="shared" si="2"/>
        <v>0</v>
      </c>
      <c r="G47" s="33">
        <f t="shared" si="2"/>
        <v>0</v>
      </c>
      <c r="H47" s="33">
        <f t="shared" si="2"/>
        <v>0</v>
      </c>
    </row>
    <row r="48" spans="1:8" ht="12.75">
      <c r="A48" s="26"/>
      <c r="B48" s="26"/>
      <c r="C48" s="27"/>
      <c r="D48" s="27"/>
      <c r="E48" s="27"/>
      <c r="F48" s="27"/>
      <c r="G48" s="27"/>
      <c r="H48" s="26"/>
    </row>
    <row r="49" spans="1:8" ht="12.75">
      <c r="A49" s="26"/>
      <c r="B49" s="26"/>
      <c r="C49" s="27"/>
      <c r="D49" s="27"/>
      <c r="E49" s="27"/>
      <c r="F49" s="27"/>
      <c r="G49" s="27"/>
      <c r="H49" s="26"/>
    </row>
    <row r="50" spans="1:8" ht="15">
      <c r="A50" s="26"/>
      <c r="B50" s="36" t="s">
        <v>28</v>
      </c>
      <c r="C50" s="37">
        <f>C26+C37</f>
        <v>107309.01999999999</v>
      </c>
      <c r="D50" s="37">
        <f>D26+D37</f>
        <v>0</v>
      </c>
      <c r="E50" s="37">
        <f>E26+E37+E47</f>
        <v>0</v>
      </c>
      <c r="F50" s="37">
        <f>F26+F47</f>
        <v>0</v>
      </c>
      <c r="G50" s="37">
        <f>G26+G47</f>
        <v>0</v>
      </c>
      <c r="H50" s="37">
        <f>H26+H37+H47</f>
        <v>107309.01999999999</v>
      </c>
    </row>
    <row r="51" spans="1:8" ht="12.75">
      <c r="A51" s="26"/>
      <c r="B51" s="38"/>
      <c r="C51" s="39"/>
      <c r="D51" s="39"/>
      <c r="E51" s="39"/>
      <c r="F51" s="39"/>
      <c r="G51" s="39"/>
      <c r="H51" s="39"/>
    </row>
    <row r="52" spans="1:8" ht="12.75">
      <c r="A52" s="26"/>
      <c r="B52" s="38"/>
      <c r="C52" s="39"/>
      <c r="D52" s="39"/>
      <c r="E52" s="39"/>
      <c r="F52" s="39"/>
      <c r="G52" s="39"/>
      <c r="H52" s="39"/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8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5">
      <c r="A56" s="26"/>
      <c r="B56" s="40"/>
      <c r="C56" s="41"/>
      <c r="D56" s="41"/>
      <c r="E56" s="41"/>
      <c r="F56" s="41"/>
      <c r="G56" s="41"/>
      <c r="H56" s="40"/>
    </row>
  </sheetData>
  <sheetProtection/>
  <mergeCells count="3">
    <mergeCell ref="B3:E3"/>
    <mergeCell ref="B41:F41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2020-06-04T06:06:46Z</cp:lastPrinted>
  <dcterms:created xsi:type="dcterms:W3CDTF">2010-04-19T05:59:20Z</dcterms:created>
  <dcterms:modified xsi:type="dcterms:W3CDTF">2020-06-05T06:29:41Z</dcterms:modified>
  <cp:category/>
  <cp:version/>
  <cp:contentType/>
  <cp:contentStatus/>
</cp:coreProperties>
</file>