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<sst xmlns="http://schemas.openxmlformats.org/spreadsheetml/2006/main" count="79" uniqueCount="43">
  <si>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</si>
  <si>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</si>
  <si>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</si>
  <si>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</si>
  <si>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</si>
  <si>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</si>
  <si>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</si>
  <si>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</si>
  <si>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</si>
  <si>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</si>
  <si>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</si>
  <si>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</si>
  <si>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</si>
  <si>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</si>
  <si>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</si>
  <si>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</si>
  <si>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</si>
  <si>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</si>
  <si>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</si>
  <si>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</si>
  <si>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</si>
  <si>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</si>
  <si>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</si>
  <si>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</si>
  <si>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</si>
  <si>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</si>
  <si>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</si>
  <si>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</si>
  <si>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</si>
  <si>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</si>
  <si>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</si>
  <si>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</si>
  <si>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</si>
  <si>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</si>
  <si>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</si>
  <si>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</si>
  <si>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</si>
  <si>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</si>
  <si>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Specifikacija plaćanja po dobavljačima na dan 13.05.2020.godine iz sredstava RFZO-a</t>
  </si>
  <si>
    <t>Specifikacija DIREKTNOG plaćanja po dobavljačima na dan 13.05.2020.godine..</t>
  </si>
  <si>
    <t>Specifikacija plaćanja po dobavljačima na dan 13.05.2020.godine  iz sredstava participacije, refakcije,refundacije i drugo.......</t>
  </si>
  <si>
    <t>PHOENIX PHARMA</t>
  </si>
  <si>
    <t>СТАЊЕ СРЕДСТАВА НА БУЏЕТСКОМ РАЧУНУ ДОМА ЗДРАВЉА МИОНИЦА НА ДАН 13.05.2020.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</si>
</sst>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E41" sqref="E4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42</v>
      </c>
      <c r="B9" s="51"/>
      <c r="C9" s="56">
        <f>C41</f>
        <v>391186.43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390586.43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35</v>
      </c>
      <c r="C16" s="11">
        <v>600</v>
      </c>
      <c r="D16" s="6"/>
    </row>
    <row r="17" spans="1:5" ht="12.75">
      <c r="A17" s="1">
        <v>5</v>
      </c>
      <c r="B17" s="2" t="s">
        <v>31</v>
      </c>
      <c r="C17" s="11">
        <v>29145.38</v>
      </c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29745.38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>
        <v>29145.38</v>
      </c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29145.38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391186.43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C34" sqref="C34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38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 aca="true" t="shared" si="0" ref="H6:H18">SUM(D6:G6)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t="shared" si="0"/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>SUM(D9:G9)</f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>SUM(D10:G10)</f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aca="true" t="shared" si="1" ref="H19:H26">SUM(C19:G19)</f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1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1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1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1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1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1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39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 t="s">
        <v>41</v>
      </c>
      <c r="C32" s="47">
        <v>29145.38</v>
      </c>
      <c r="D32" s="33"/>
      <c r="E32" s="33"/>
      <c r="F32" s="33"/>
      <c r="G32" s="33"/>
      <c r="H32" s="33">
        <f>SUM(C32:G32)</f>
        <v>29145.38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2" ref="C37:H37">SUM(C32:C36)</f>
        <v>29145.38</v>
      </c>
      <c r="D37" s="33">
        <f t="shared" si="2"/>
        <v>0</v>
      </c>
      <c r="E37" s="33">
        <f t="shared" si="2"/>
        <v>0</v>
      </c>
      <c r="F37" s="33">
        <f t="shared" si="2"/>
        <v>0</v>
      </c>
      <c r="G37" s="33">
        <f t="shared" si="2"/>
        <v>0</v>
      </c>
      <c r="H37" s="33">
        <f t="shared" si="2"/>
        <v>29145.38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40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3" ref="C47:H47">SUM(C44:C46)</f>
        <v>0</v>
      </c>
      <c r="D47" s="33">
        <f t="shared" si="3"/>
        <v>0</v>
      </c>
      <c r="E47" s="33">
        <f t="shared" si="3"/>
        <v>0</v>
      </c>
      <c r="F47" s="33">
        <f t="shared" si="3"/>
        <v>0</v>
      </c>
      <c r="G47" s="33">
        <f t="shared" si="3"/>
        <v>0</v>
      </c>
      <c r="H47" s="33">
        <f t="shared" si="3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29145.38</v>
      </c>
      <c r="D50" s="37">
        <f>D26+D37</f>
        <v>0</v>
      </c>
      <c r="E50" s="37">
        <f>E26+E37+E47</f>
        <v>0</v>
      </c>
      <c r="F50" s="37">
        <f>F26+F47</f>
        <v>0</v>
      </c>
      <c r="G50" s="37">
        <f>G26+G47</f>
        <v>0</v>
      </c>
      <c r="H50" s="37">
        <f>H26+H37+H47</f>
        <v>29145.38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2020-05-14T05:34:34Z</dcterms:modified>
  <cp:category/>
  <cp:version/>
  <cp:contentType/>
  <cp:contentStatus/>
</cp:coreProperties>
</file>