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<sst xmlns="http://schemas.openxmlformats.org/spreadsheetml/2006/main" count="83" uniqueCount="48">
  <si>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</si>
  <si>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</si>
  <si>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</si>
  <si>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</si>
  <si>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</si>
  <si>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</si>
  <si>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</si>
  <si>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</si>
  <si>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</si>
  <si>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</si>
  <si>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</si>
  <si>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</si>
  <si>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</si>
  <si>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</si>
  <si>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</si>
  <si>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</si>
  <si>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</si>
  <si>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</si>
  <si>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</si>
  <si>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</si>
  <si>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</si>
  <si>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</si>
  <si>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</si>
  <si>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</si>
  <si>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</si>
  <si>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</si>
  <si>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</si>
  <si>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</si>
  <si>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</si>
  <si>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</si>
  <si>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</si>
  <si>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</si>
  <si>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</si>
  <si>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</si>
  <si>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</si>
  <si>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</si>
  <si>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</si>
  <si>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14.02.2020. год.</t>
  </si>
  <si>
    <t>TELEKOM</t>
  </si>
  <si>
    <t>ZZJZ</t>
  </si>
  <si>
    <t>FASCIKLA</t>
  </si>
  <si>
    <t>PTT</t>
  </si>
  <si>
    <t>COMMEX D</t>
  </si>
  <si>
    <t>DZ VALJEVO</t>
  </si>
  <si>
    <t>Specifikacija DIREKTNOG plaćanja po dobavljačima na dan 14.02.2020.godine..</t>
  </si>
  <si>
    <t>Specifikacija plaćanja po dobavljačima na dan 14.02.2020.godine  iz sredstava participacije, refakcije,refundacije i drugo.......</t>
  </si>
  <si>
    <t>Specifikacija plaćanja po dobavljačima na dan 14.02.2020.godine iz sredstava RFZO-a</t>
  </si>
  <si>
    <t>MEDICINSKI FAKULTET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</si>
</sst>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28" sqref="B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470764.49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392634.18</v>
      </c>
      <c r="D13" s="7" t="s">
        <v>0</v>
      </c>
    </row>
    <row r="14" spans="1:4" ht="12.75">
      <c r="A14" s="1">
        <v>2</v>
      </c>
      <c r="B14" s="6" t="s">
        <v>18</v>
      </c>
      <c r="C14" s="12">
        <v>327415.53</v>
      </c>
      <c r="D14" s="7" t="s">
        <v>0</v>
      </c>
    </row>
    <row r="15" spans="1:4" ht="12.75">
      <c r="A15" s="1">
        <v>3</v>
      </c>
      <c r="B15" s="6" t="s">
        <v>2</v>
      </c>
      <c r="C15" s="12">
        <v>4050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331465.53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253335.22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253335.22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470764.49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46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38</v>
      </c>
      <c r="C6" s="34"/>
      <c r="D6" s="34"/>
      <c r="E6" s="34"/>
      <c r="F6" s="34">
        <v>39394.63</v>
      </c>
      <c r="G6" s="34"/>
      <c r="H6" s="34">
        <f aca="true" t="shared" si="0" ref="H6:H18">SUM(D6:G6)</f>
        <v>39394.63</v>
      </c>
    </row>
    <row r="7" spans="1:8" ht="12.75">
      <c r="A7" s="27"/>
      <c r="B7" s="33" t="s">
        <v>39</v>
      </c>
      <c r="C7" s="34"/>
      <c r="D7" s="34"/>
      <c r="E7" s="34"/>
      <c r="F7" s="34">
        <v>27258</v>
      </c>
      <c r="G7" s="34"/>
      <c r="H7" s="34">
        <f t="shared" si="0"/>
        <v>27258</v>
      </c>
    </row>
    <row r="8" spans="1:8" ht="12.75">
      <c r="A8" s="27"/>
      <c r="B8" s="33" t="s">
        <v>40</v>
      </c>
      <c r="C8" s="34"/>
      <c r="D8" s="34"/>
      <c r="E8" s="34"/>
      <c r="F8" s="34">
        <v>4950</v>
      </c>
      <c r="G8" s="34"/>
      <c r="H8" s="34">
        <f t="shared" si="0"/>
        <v>4950</v>
      </c>
    </row>
    <row r="9" spans="1:8" ht="12.75">
      <c r="A9" s="27"/>
      <c r="B9" s="33" t="s">
        <v>41</v>
      </c>
      <c r="C9" s="34"/>
      <c r="D9" s="34"/>
      <c r="E9" s="34"/>
      <c r="F9" s="34">
        <v>1981</v>
      </c>
      <c r="G9" s="34"/>
      <c r="H9" s="34">
        <f>SUM(D9:G9)</f>
        <v>1981</v>
      </c>
    </row>
    <row r="10" spans="1:8" ht="12.75">
      <c r="A10" s="27"/>
      <c r="B10" s="33" t="s">
        <v>42</v>
      </c>
      <c r="C10" s="34"/>
      <c r="D10" s="34"/>
      <c r="E10" s="34"/>
      <c r="F10" s="34"/>
      <c r="G10" s="34">
        <v>12842.75</v>
      </c>
      <c r="H10" s="34">
        <f>SUM(D10:G10)</f>
        <v>12842.75</v>
      </c>
    </row>
    <row r="11" spans="1:8" ht="12.75">
      <c r="A11" s="27"/>
      <c r="B11" s="33" t="s">
        <v>43</v>
      </c>
      <c r="C11" s="34"/>
      <c r="D11" s="34"/>
      <c r="E11" s="34"/>
      <c r="F11" s="34">
        <v>12908.84</v>
      </c>
      <c r="G11" s="34">
        <v>4000</v>
      </c>
      <c r="H11" s="34">
        <f t="shared" si="0"/>
        <v>16908.84</v>
      </c>
    </row>
    <row r="12" spans="1:8" ht="12.75">
      <c r="A12" s="27"/>
      <c r="B12" s="33" t="s">
        <v>47</v>
      </c>
      <c r="C12" s="34"/>
      <c r="D12" s="34"/>
      <c r="E12" s="34"/>
      <c r="F12" s="34">
        <v>150000</v>
      </c>
      <c r="G12" s="34"/>
      <c r="H12" s="34">
        <f t="shared" si="0"/>
        <v>150000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236492.47</v>
      </c>
      <c r="G26" s="34">
        <f>SUM(G6:G24)</f>
        <v>16842.75</v>
      </c>
      <c r="H26" s="34">
        <f t="shared" si="1"/>
        <v>253335.22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44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45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236492.47</v>
      </c>
      <c r="G48" s="38">
        <f>G26+G45</f>
        <v>16842.75</v>
      </c>
      <c r="H48" s="38">
        <f>H26+H35+H45</f>
        <v>253335.22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2020-02-18T06:32:37Z</dcterms:modified>
  <cp:category/>
  <cp:version/>
  <cp:contentType/>
  <cp:contentStatus/>
</cp:coreProperties>
</file>