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<sst xmlns="http://schemas.openxmlformats.org/spreadsheetml/2006/main" count="80" uniqueCount="45">
  <si>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</si>
  <si>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</si>
  <si>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</si>
  <si>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</si>
  <si>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</si>
  <si>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</si>
  <si>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</si>
  <si>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</si>
  <si>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</si>
  <si>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</si>
  <si>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</si>
  <si>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</si>
  <si>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</si>
  <si>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</si>
  <si>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</si>
  <si>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</si>
  <si>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</si>
  <si>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</si>
  <si>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</si>
  <si>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</si>
  <si>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</si>
  <si>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</si>
  <si>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</si>
  <si>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</si>
  <si>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</si>
  <si>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</si>
  <si>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</si>
  <si>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</si>
  <si>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</si>
  <si>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</si>
  <si>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</si>
  <si>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</si>
  <si>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</si>
  <si>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</si>
  <si>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</si>
  <si>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</si>
  <si>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</si>
  <si>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COMPAG</t>
  </si>
  <si>
    <t>ENTERPRISING</t>
  </si>
  <si>
    <t>DUNAV</t>
  </si>
  <si>
    <t>REGISTRACIJA</t>
  </si>
  <si>
    <t>СТАЊЕ СРЕДСТАВА НА БУЏЕТСКОМ РАЧУНУ ДОМА ЗДРАВЉА МИОНИЦА НА ДАН 30.01.2020. год.</t>
  </si>
  <si>
    <t>Specifikacija plaćanja po dobavljačima na dan 30.01.2020.godine iz sredstava RFZO-a</t>
  </si>
  <si>
    <t>Specifikacija DIREKTNOG plaćanja po dobavljačima na dan 30.01.2020.godine..</t>
  </si>
  <si>
    <t>Specifikacija plaćanja po dobavljačima na dan 30.01.2020.godine  iz sredstava participacije, refakcije,refundacije i drugo.......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</si>
</sst>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33" sqref="C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41</v>
      </c>
      <c r="B9" s="46"/>
      <c r="C9" s="51">
        <f>C40</f>
        <v>437134.55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459474.05</v>
      </c>
      <c r="D13" s="7" t="s">
        <v>0</v>
      </c>
    </row>
    <row r="14" spans="1:4" ht="12.75">
      <c r="A14" s="1">
        <v>2</v>
      </c>
      <c r="B14" s="6" t="s">
        <v>18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2550</v>
      </c>
      <c r="D15" s="7" t="s">
        <v>0</v>
      </c>
    </row>
    <row r="16" spans="1:4" ht="12.75">
      <c r="A16" s="1">
        <v>4</v>
      </c>
      <c r="B16" s="6" t="s">
        <v>35</v>
      </c>
      <c r="C16" s="12"/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2550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>
        <v>24889.5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24889.5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437134.55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42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37</v>
      </c>
      <c r="C6" s="34"/>
      <c r="D6" s="34"/>
      <c r="E6" s="34"/>
      <c r="F6" s="34">
        <v>5520</v>
      </c>
      <c r="G6" s="34"/>
      <c r="H6" s="34">
        <f aca="true" t="shared" si="0" ref="H6:H18">SUM(D6:G6)</f>
        <v>5520</v>
      </c>
    </row>
    <row r="7" spans="1:8" ht="12.75">
      <c r="A7" s="27"/>
      <c r="B7" s="33" t="s">
        <v>38</v>
      </c>
      <c r="C7" s="34"/>
      <c r="D7" s="34"/>
      <c r="E7" s="34"/>
      <c r="F7" s="34">
        <v>4750</v>
      </c>
      <c r="G7" s="34"/>
      <c r="H7" s="34">
        <f t="shared" si="0"/>
        <v>4750</v>
      </c>
    </row>
    <row r="8" spans="1:8" ht="12.75">
      <c r="A8" s="27"/>
      <c r="B8" s="33" t="s">
        <v>39</v>
      </c>
      <c r="C8" s="34"/>
      <c r="D8" s="34"/>
      <c r="E8" s="34"/>
      <c r="F8" s="34">
        <v>10575</v>
      </c>
      <c r="G8" s="34"/>
      <c r="H8" s="34">
        <f t="shared" si="0"/>
        <v>10575</v>
      </c>
    </row>
    <row r="9" spans="1:8" ht="12.75">
      <c r="A9" s="27"/>
      <c r="B9" s="33" t="s">
        <v>40</v>
      </c>
      <c r="C9" s="34"/>
      <c r="D9" s="34"/>
      <c r="E9" s="34"/>
      <c r="F9" s="34">
        <v>4044.5</v>
      </c>
      <c r="G9" s="34"/>
      <c r="H9" s="34">
        <f>SUM(D9:G9)</f>
        <v>4044.5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24889.5</v>
      </c>
      <c r="G26" s="34">
        <f>SUM(G6:G24)</f>
        <v>0</v>
      </c>
      <c r="H26" s="34">
        <f t="shared" si="1"/>
        <v>24889.5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43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44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24889.5</v>
      </c>
      <c r="G48" s="38">
        <f>G26+G45</f>
        <v>0</v>
      </c>
      <c r="H48" s="38">
        <f>H26+H35+H45</f>
        <v>24889.5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2020-01-31T06:45:34Z</dcterms:modified>
  <cp:category/>
  <cp:version/>
  <cp:contentType/>
  <cp:contentStatus/>
</cp:coreProperties>
</file>