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<sst xmlns="http://schemas.openxmlformats.org/spreadsheetml/2006/main" count="76" uniqueCount="41">
  <si>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</si>
  <si>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</si>
  <si>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</si>
  <si>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</si>
  <si>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</si>
  <si>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</si>
  <si>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</si>
  <si>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</si>
  <si>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</si>
  <si>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</si>
  <si>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</si>
  <si>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</si>
  <si>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</si>
  <si>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</si>
  <si>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</si>
  <si>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</si>
  <si>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</si>
  <si>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</si>
  <si>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</si>
  <si>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</si>
  <si>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</si>
  <si>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</si>
  <si>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</si>
  <si>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</si>
  <si>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</si>
  <si>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</si>
  <si>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</si>
  <si>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</si>
  <si>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</si>
  <si>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</si>
  <si>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</si>
  <si>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</si>
  <si>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</si>
  <si>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</si>
  <si>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</si>
  <si>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</si>
  <si>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</si>
  <si>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Specifikacija plaćanja po dobavljačima na dan 15.10.2019.godine  iz sredstava participacije, refakcije,refundacije i drugo.......</t>
  </si>
  <si>
    <t>СТАЊЕ СРЕДСТАВА НА БУЏЕТСКОМ РАЧУНУ ДОМА ЗДРАВЉА МИОНИЦА НА ДАН 16.10.2019. год.</t>
  </si>
  <si>
    <t>Specifikacija plaćanja po dobavljačima na dan 16.10.2019.godine iz sredstava RFZO-a</t>
  </si>
  <si>
    <t>Specifikacija DIREKTNOG plaćanja po dobavljačima na dan 16.10.2019.godine..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</si>
</sst>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C15" sqref="C1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21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38</v>
      </c>
      <c r="B9" s="46"/>
      <c r="C9" s="51">
        <f>C40</f>
        <v>253871.72999999998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251271.73</v>
      </c>
      <c r="D13" s="7" t="s">
        <v>0</v>
      </c>
    </row>
    <row r="14" spans="1:4" ht="12.75">
      <c r="A14" s="1">
        <v>2</v>
      </c>
      <c r="B14" s="6" t="s">
        <v>19</v>
      </c>
      <c r="C14" s="12">
        <v>2761868.65</v>
      </c>
      <c r="D14" s="7" t="s">
        <v>0</v>
      </c>
    </row>
    <row r="15" spans="1:4" ht="12.75">
      <c r="A15" s="1">
        <v>3</v>
      </c>
      <c r="B15" s="6" t="s">
        <v>2</v>
      </c>
      <c r="C15" s="12">
        <v>2600</v>
      </c>
      <c r="D15" s="7" t="s">
        <v>0</v>
      </c>
    </row>
    <row r="16" spans="1:4" ht="12.75">
      <c r="A16" s="1">
        <v>4</v>
      </c>
      <c r="B16" s="6" t="s">
        <v>36</v>
      </c>
      <c r="C16" s="12"/>
      <c r="D16" s="7"/>
    </row>
    <row r="17" spans="1:5" ht="12.75">
      <c r="A17" s="1">
        <v>5</v>
      </c>
      <c r="B17" s="2" t="s">
        <v>32</v>
      </c>
      <c r="C17" s="12"/>
      <c r="D17" s="1" t="s">
        <v>0</v>
      </c>
      <c r="E17" s="8"/>
    </row>
    <row r="18" spans="1:4" ht="12.75">
      <c r="A18" s="55" t="s">
        <v>13</v>
      </c>
      <c r="B18" s="58"/>
      <c r="C18" s="17">
        <f>SUM(C14:C17)</f>
        <v>2764468.65</v>
      </c>
      <c r="D18" s="7" t="s">
        <v>0</v>
      </c>
    </row>
    <row r="19" spans="3:5" ht="12.75">
      <c r="C19" s="4"/>
      <c r="D19" s="5"/>
      <c r="E19" s="10"/>
    </row>
    <row r="21" spans="2:4" ht="12.75">
      <c r="B21" s="56" t="s">
        <v>11</v>
      </c>
      <c r="C21" s="56"/>
      <c r="D21" s="56"/>
    </row>
    <row r="22" spans="2:5" ht="12.75">
      <c r="B22" s="2" t="s">
        <v>8</v>
      </c>
      <c r="C22" s="13"/>
      <c r="D22" s="1" t="s">
        <v>0</v>
      </c>
      <c r="E22" s="9"/>
    </row>
    <row r="23" spans="2:5" ht="12.75">
      <c r="B23" s="2" t="s">
        <v>6</v>
      </c>
      <c r="C23" s="14"/>
      <c r="D23" s="1" t="s">
        <v>0</v>
      </c>
      <c r="E23" s="9"/>
    </row>
    <row r="24" spans="2:5" ht="12.75">
      <c r="B24" s="2" t="s">
        <v>9</v>
      </c>
      <c r="C24" s="14"/>
      <c r="D24" s="1" t="s">
        <v>0</v>
      </c>
      <c r="E24" s="9"/>
    </row>
    <row r="25" spans="2:5" ht="12.75">
      <c r="B25" s="2" t="s">
        <v>14</v>
      </c>
      <c r="C25" s="15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33</v>
      </c>
      <c r="C27" s="14"/>
      <c r="D27" s="1"/>
      <c r="E27" s="9"/>
    </row>
    <row r="28" spans="2:5" ht="12.75">
      <c r="B28" s="2" t="s">
        <v>16</v>
      </c>
      <c r="C28" s="14"/>
      <c r="D28" s="1" t="s">
        <v>0</v>
      </c>
      <c r="E28" s="9"/>
    </row>
    <row r="29" spans="2:5" ht="12.75">
      <c r="B29" s="2" t="s">
        <v>7</v>
      </c>
      <c r="C29" s="14"/>
      <c r="D29" s="1" t="s">
        <v>0</v>
      </c>
      <c r="E29" s="9"/>
    </row>
    <row r="30" spans="2:5" ht="12.75">
      <c r="B30" s="2" t="s">
        <v>10</v>
      </c>
      <c r="C30" s="14">
        <v>2761868.65</v>
      </c>
      <c r="D30" s="1" t="s">
        <v>0</v>
      </c>
      <c r="E30" s="9"/>
    </row>
    <row r="31" spans="2:5" ht="12.75">
      <c r="B31" s="11" t="s">
        <v>4</v>
      </c>
      <c r="C31" s="16"/>
      <c r="D31" s="21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5" t="s">
        <v>18</v>
      </c>
      <c r="C33" s="12"/>
      <c r="D33" s="26" t="s">
        <v>0</v>
      </c>
      <c r="E33" s="9"/>
    </row>
    <row r="34" spans="2:5" ht="12.75">
      <c r="B34" s="22" t="s">
        <v>15</v>
      </c>
      <c r="C34" s="23"/>
      <c r="D34" s="24" t="s">
        <v>0</v>
      </c>
      <c r="E34" s="9"/>
    </row>
    <row r="35" spans="2:5" ht="12.75">
      <c r="B35" s="6" t="s">
        <v>20</v>
      </c>
      <c r="C35" s="12"/>
      <c r="D35" s="7" t="s">
        <v>0</v>
      </c>
      <c r="E35" s="9"/>
    </row>
    <row r="36" spans="2:5" ht="12.75">
      <c r="B36" s="6" t="s">
        <v>35</v>
      </c>
      <c r="C36" s="12"/>
      <c r="D36" s="7" t="s">
        <v>0</v>
      </c>
      <c r="E36" s="9"/>
    </row>
    <row r="37" spans="2:4" ht="15">
      <c r="B37" s="3" t="s">
        <v>12</v>
      </c>
      <c r="C37" s="19">
        <f>SUM(C22:C36)</f>
        <v>2761868.65</v>
      </c>
      <c r="D37" s="1" t="s">
        <v>0</v>
      </c>
    </row>
    <row r="39" spans="2:4" ht="12.75">
      <c r="B39" s="57"/>
      <c r="C39" s="57"/>
      <c r="D39" s="57"/>
    </row>
    <row r="40" spans="1:4" ht="14.25">
      <c r="A40" s="55" t="s">
        <v>3</v>
      </c>
      <c r="B40" s="55"/>
      <c r="C40" s="18">
        <f>C13+C18-C37</f>
        <v>253871.72999999998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B1:G4"/>
    <mergeCell ref="A5:D7"/>
    <mergeCell ref="A9:B11"/>
    <mergeCell ref="C9:C11"/>
    <mergeCell ref="D9:D11"/>
    <mergeCell ref="A40:B40"/>
    <mergeCell ref="B21:D21"/>
    <mergeCell ref="B39:D39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7">
      <selection activeCell="B33" sqref="B33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30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39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22</v>
      </c>
      <c r="C5" s="31" t="s">
        <v>23</v>
      </c>
      <c r="D5" s="32" t="s">
        <v>24</v>
      </c>
      <c r="E5" s="31" t="s">
        <v>25</v>
      </c>
      <c r="F5" s="32" t="s">
        <v>26</v>
      </c>
      <c r="G5" s="32" t="s">
        <v>27</v>
      </c>
      <c r="H5" s="30" t="s">
        <v>28</v>
      </c>
    </row>
    <row r="6" spans="1:8" ht="12.75">
      <c r="A6" s="27"/>
      <c r="B6" s="33"/>
      <c r="C6" s="34"/>
      <c r="D6" s="34"/>
      <c r="E6" s="34"/>
      <c r="F6" s="34"/>
      <c r="G6" s="34"/>
      <c r="H6" s="34">
        <f aca="true" t="shared" si="0" ref="H6:H18">SUM(D6:G6)</f>
        <v>0</v>
      </c>
    </row>
    <row r="7" spans="1:8" ht="12.75">
      <c r="A7" s="27"/>
      <c r="B7" s="33"/>
      <c r="C7" s="34"/>
      <c r="D7" s="34"/>
      <c r="E7" s="34"/>
      <c r="F7" s="34"/>
      <c r="G7" s="34"/>
      <c r="H7" s="34">
        <f t="shared" si="0"/>
        <v>0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3"/>
      <c r="C9" s="34"/>
      <c r="D9" s="34"/>
      <c r="E9" s="34"/>
      <c r="F9" s="34"/>
      <c r="G9" s="34"/>
      <c r="H9" s="34">
        <f>SUM(D9:G9)</f>
        <v>0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>SUM(D10:G10)</f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/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0</v>
      </c>
      <c r="F26" s="34">
        <f>SUM(F6:F25)</f>
        <v>0</v>
      </c>
      <c r="G26" s="34">
        <f>SUM(G6:G24)</f>
        <v>0</v>
      </c>
      <c r="H26" s="34">
        <f t="shared" si="1"/>
        <v>0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40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22</v>
      </c>
      <c r="C31" s="31" t="s">
        <v>23</v>
      </c>
      <c r="D31" s="36" t="s">
        <v>24</v>
      </c>
      <c r="E31" s="31" t="s">
        <v>25</v>
      </c>
      <c r="F31" s="32" t="s">
        <v>26</v>
      </c>
      <c r="G31" s="32" t="s">
        <v>27</v>
      </c>
      <c r="H31" s="30" t="s">
        <v>28</v>
      </c>
    </row>
    <row r="32" spans="1:8" ht="12.75">
      <c r="A32" s="27"/>
      <c r="B32" s="35"/>
      <c r="C32" s="34"/>
      <c r="D32" s="34"/>
      <c r="E32" s="34"/>
      <c r="F32" s="34"/>
      <c r="G32" s="34"/>
      <c r="H32" s="34">
        <f>SUM(C32:G32)</f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SUM(C33:G33)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31</v>
      </c>
      <c r="C35" s="34">
        <f aca="true" t="shared" si="2" ref="C35:H35">SUM(C32:C34)</f>
        <v>0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0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37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22</v>
      </c>
      <c r="C41" s="31" t="s">
        <v>23</v>
      </c>
      <c r="D41" s="36" t="s">
        <v>24</v>
      </c>
      <c r="E41" s="31" t="s">
        <v>25</v>
      </c>
      <c r="F41" s="32" t="s">
        <v>26</v>
      </c>
      <c r="G41" s="32" t="s">
        <v>27</v>
      </c>
      <c r="H41" s="30" t="s">
        <v>28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34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29</v>
      </c>
      <c r="C48" s="38">
        <f>C26+C35</f>
        <v>0</v>
      </c>
      <c r="D48" s="38">
        <f>D26+D45</f>
        <v>0</v>
      </c>
      <c r="E48" s="38">
        <f>E26+E53</f>
        <v>0</v>
      </c>
      <c r="F48" s="38">
        <f>F26+F45</f>
        <v>0</v>
      </c>
      <c r="G48" s="38">
        <f>G26+G45</f>
        <v>0</v>
      </c>
      <c r="H48" s="38">
        <f>H26+H35+H45</f>
        <v>0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2019-08-27T05:55:31Z</cp:lastPrinted>
  <dcterms:created xsi:type="dcterms:W3CDTF">2010-04-19T05:59:20Z</dcterms:created>
  <dcterms:modified xsi:type="dcterms:W3CDTF">2019-10-17T06:01:48Z</dcterms:modified>
  <cp:category/>
  <cp:version/>
  <cp:contentType/>
  <cp:contentStatus/>
</cp:coreProperties>
</file>