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<sst xmlns="http://schemas.openxmlformats.org/spreadsheetml/2006/main" count="78" uniqueCount="43">
  <si>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</si>
  <si>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</si>
  <si>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</si>
  <si>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</si>
  <si>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</si>
  <si>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</si>
  <si>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</si>
  <si>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</si>
  <si>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</si>
  <si>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</si>
  <si>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</si>
  <si>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</si>
  <si>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</si>
  <si>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</si>
  <si>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</si>
  <si>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</si>
  <si>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</si>
  <si>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</si>
  <si>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</si>
  <si>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</si>
  <si>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</si>
  <si>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</si>
  <si>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</si>
  <si>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</si>
  <si>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</si>
  <si>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</si>
  <si>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</si>
  <si>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</si>
  <si>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</si>
  <si>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</si>
  <si>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</si>
  <si>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</si>
  <si>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</si>
  <si>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</si>
  <si>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</si>
  <si>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Прилив од обуставе од зараде</t>
  </si>
  <si>
    <t>Лекови - директно плаћање</t>
  </si>
  <si>
    <t>СТАЊЕ СРЕДСТАВА НА БУЏЕТСКОМ РАЧУНУ ДОМА ЗДРАВЉА МИОНИЦА НА ДАН 03.10.2019. год.</t>
  </si>
  <si>
    <t>Specifikacija plaćanja po dobavljačima na dan 03.10.2019.godine iz sredstava RFZO-a</t>
  </si>
  <si>
    <t>Specifikacija DIREKTNOG plaćanja po dobavljačima na dan 03.10.2019.godine..</t>
  </si>
  <si>
    <t>Specifikacija plaćanja po dobavljačima na dan 03.10.2019.godine  iz sredstava participacije, refakcije,refundacije i drugo.......</t>
  </si>
  <si>
    <t>KOMPANIJA DUNAV OSIGURANJE</t>
  </si>
  <si>
    <t>TAKSE ZA REGISTRACIJU VOZILA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</si>
</sst>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4">
      <selection activeCell="C35" sqref="C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21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277004.88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309762.88</v>
      </c>
      <c r="D13" s="7" t="s">
        <v>0</v>
      </c>
    </row>
    <row r="14" spans="1:4" ht="12.75">
      <c r="A14" s="1">
        <v>2</v>
      </c>
      <c r="B14" s="6" t="s">
        <v>19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4250</v>
      </c>
      <c r="D15" s="7" t="s">
        <v>0</v>
      </c>
    </row>
    <row r="16" spans="1:4" ht="12.75">
      <c r="A16" s="1">
        <v>4</v>
      </c>
      <c r="B16" s="6" t="s">
        <v>35</v>
      </c>
      <c r="C16" s="12"/>
      <c r="D16" s="7"/>
    </row>
    <row r="17" spans="1:5" ht="12.75">
      <c r="A17" s="1">
        <v>5</v>
      </c>
      <c r="B17" s="2" t="s">
        <v>32</v>
      </c>
      <c r="C17" s="12"/>
      <c r="D17" s="1" t="s">
        <v>0</v>
      </c>
      <c r="E17" s="8"/>
    </row>
    <row r="18" spans="1:4" ht="12.75">
      <c r="A18" s="55" t="s">
        <v>13</v>
      </c>
      <c r="B18" s="58"/>
      <c r="C18" s="17">
        <f>SUM(C14:C17)</f>
        <v>4250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11</v>
      </c>
      <c r="C21" s="56"/>
      <c r="D21" s="56"/>
    </row>
    <row r="22" spans="2:5" ht="12.75">
      <c r="B22" s="2" t="s">
        <v>8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9</v>
      </c>
      <c r="C24" s="14"/>
      <c r="D24" s="1" t="s">
        <v>0</v>
      </c>
      <c r="E24" s="9"/>
    </row>
    <row r="25" spans="2:5" ht="12.75">
      <c r="B25" s="2" t="s">
        <v>14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33</v>
      </c>
      <c r="C27" s="14"/>
      <c r="D27" s="1"/>
      <c r="E27" s="9"/>
    </row>
    <row r="28" spans="2:5" ht="12.75">
      <c r="B28" s="2" t="s">
        <v>16</v>
      </c>
      <c r="C28" s="14">
        <v>37008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10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5" t="s">
        <v>18</v>
      </c>
      <c r="C33" s="12"/>
      <c r="D33" s="26" t="s">
        <v>0</v>
      </c>
      <c r="E33" s="9"/>
    </row>
    <row r="34" spans="2:5" ht="12.75">
      <c r="B34" s="22" t="s">
        <v>15</v>
      </c>
      <c r="C34" s="23"/>
      <c r="D34" s="24" t="s">
        <v>0</v>
      </c>
      <c r="E34" s="9"/>
    </row>
    <row r="35" spans="2:5" ht="12.75">
      <c r="B35" s="6" t="s">
        <v>20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4" ht="15">
      <c r="B37" s="3" t="s">
        <v>12</v>
      </c>
      <c r="C37" s="19">
        <f>SUM(C22:C36)</f>
        <v>37008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277004.88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4">
      <selection activeCell="F7" sqref="F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30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</row>
    <row r="6" spans="1:8" ht="12.75">
      <c r="A6" s="27"/>
      <c r="B6" s="33" t="s">
        <v>42</v>
      </c>
      <c r="C6" s="34"/>
      <c r="D6" s="34"/>
      <c r="E6" s="34"/>
      <c r="F6" s="34">
        <v>2334</v>
      </c>
      <c r="G6" s="34"/>
      <c r="H6" s="34">
        <f aca="true" t="shared" si="0" ref="H6:H18">SUM(D6:G6)</f>
        <v>2334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2334</v>
      </c>
      <c r="G26" s="34">
        <f>SUM(G6:G24)</f>
        <v>0</v>
      </c>
      <c r="H26" s="34">
        <f t="shared" si="1"/>
        <v>2334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22</v>
      </c>
      <c r="C31" s="31" t="s">
        <v>23</v>
      </c>
      <c r="D31" s="36" t="s">
        <v>24</v>
      </c>
      <c r="E31" s="31" t="s">
        <v>25</v>
      </c>
      <c r="F31" s="32" t="s">
        <v>26</v>
      </c>
      <c r="G31" s="32" t="s">
        <v>27</v>
      </c>
      <c r="H31" s="30" t="s">
        <v>28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31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22</v>
      </c>
      <c r="C41" s="31" t="s">
        <v>23</v>
      </c>
      <c r="D41" s="36" t="s">
        <v>24</v>
      </c>
      <c r="E41" s="31" t="s">
        <v>25</v>
      </c>
      <c r="F41" s="32" t="s">
        <v>26</v>
      </c>
      <c r="G41" s="32" t="s">
        <v>27</v>
      </c>
      <c r="H41" s="30" t="s">
        <v>28</v>
      </c>
    </row>
    <row r="42" spans="1:8" ht="12.75">
      <c r="A42" s="27"/>
      <c r="B42" s="35" t="s">
        <v>41</v>
      </c>
      <c r="C42" s="34"/>
      <c r="D42" s="34"/>
      <c r="E42" s="34"/>
      <c r="F42" s="34">
        <v>34674</v>
      </c>
      <c r="G42" s="34"/>
      <c r="H42" s="34">
        <f>SUM(C42:G42)</f>
        <v>34674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34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34674</v>
      </c>
      <c r="G45" s="34">
        <f t="shared" si="3"/>
        <v>0</v>
      </c>
      <c r="H45" s="34">
        <f t="shared" si="3"/>
        <v>34674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29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37008</v>
      </c>
      <c r="G48" s="38">
        <f>G26+G45</f>
        <v>0</v>
      </c>
      <c r="H48" s="38">
        <f>H26+H35+H45</f>
        <v>37008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2019-10-04T06:09:35Z</dcterms:modified>
  <cp:category/>
  <cp:version/>
  <cp:contentType/>
  <cp:contentStatus/>
</cp:coreProperties>
</file>