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<sst xmlns="http://schemas.openxmlformats.org/spreadsheetml/2006/main" count="75" uniqueCount="41">
  <si>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</si>
  <si>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</si>
  <si>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</si>
  <si>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</si>
  <si>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</si>
  <si>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</si>
  <si>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</si>
  <si>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</si>
  <si>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</si>
  <si>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</si>
  <si>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</si>
  <si>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</si>
  <si>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</si>
  <si>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</si>
  <si>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</si>
  <si>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</si>
  <si>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</si>
  <si>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</si>
  <si>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</si>
  <si>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</si>
  <si>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</si>
  <si>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</si>
  <si>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</si>
  <si>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</si>
  <si>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</si>
  <si>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</si>
  <si>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</si>
  <si>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</si>
  <si>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</si>
  <si>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</si>
  <si>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</si>
  <si>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</si>
  <si>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</si>
  <si>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</si>
  <si>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TELEKOM SRBIJA</t>
  </si>
  <si>
    <t>ABC TEST</t>
  </si>
  <si>
    <t>CYBER TEAM</t>
  </si>
  <si>
    <t>JKP MIONICA</t>
  </si>
  <si>
    <t>СТАЊЕ СРЕДСТАВА НА БУЏЕТСКОМ РАЧУНУ ДОМА ЗДРАВЉА МИОНИЦА НА ДАН 08.08.2019. год.</t>
  </si>
  <si>
    <t>Specifikacija plaćanja po dobavljačima na dan 08.08.2019.godine iz sredstava RFZO-a</t>
  </si>
  <si>
    <t>Specifikacija plaćanja po dobavljačima na dan 08.08.2019.godine iz sredstava participacije, refakcije....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</si>
</sst>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38</v>
      </c>
      <c r="B9" s="46"/>
      <c r="C9" s="51">
        <f>C38</f>
        <v>280019.93000000005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410215.05</v>
      </c>
      <c r="D13" s="7" t="s">
        <v>0</v>
      </c>
    </row>
    <row r="14" spans="1:4" ht="12.75">
      <c r="A14" s="1">
        <v>2</v>
      </c>
      <c r="B14" s="6" t="s">
        <v>21</v>
      </c>
      <c r="C14" s="12">
        <v>50895.9</v>
      </c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53395.9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>
        <v>50895.9</v>
      </c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64612.84</v>
      </c>
      <c r="D25" s="1" t="s">
        <v>0</v>
      </c>
      <c r="E25" s="9"/>
    </row>
    <row r="26" spans="2:5" ht="12.75">
      <c r="B26" s="2" t="s">
        <v>18</v>
      </c>
      <c r="C26" s="14">
        <v>4000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64082.28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183591.02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280019.93000000005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6">
      <selection activeCell="C46" sqref="C4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39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 t="s">
        <v>34</v>
      </c>
      <c r="C6" s="34"/>
      <c r="D6" s="34"/>
      <c r="E6" s="34"/>
      <c r="F6" s="34">
        <v>39161.06</v>
      </c>
      <c r="G6" s="34"/>
      <c r="H6" s="34">
        <f aca="true" t="shared" si="0" ref="H6:H18">SUM(D6:G6)</f>
        <v>39161.06</v>
      </c>
    </row>
    <row r="7" spans="1:8" ht="12.75">
      <c r="A7" s="27"/>
      <c r="B7" s="33" t="s">
        <v>34</v>
      </c>
      <c r="C7" s="34"/>
      <c r="D7" s="34"/>
      <c r="E7" s="34"/>
      <c r="F7" s="34">
        <v>25530.68</v>
      </c>
      <c r="G7" s="34"/>
      <c r="H7" s="34">
        <f t="shared" si="0"/>
        <v>25530.68</v>
      </c>
    </row>
    <row r="8" spans="1:8" ht="12.75">
      <c r="A8" s="27"/>
      <c r="B8" s="33" t="s">
        <v>34</v>
      </c>
      <c r="C8" s="34"/>
      <c r="D8" s="34"/>
      <c r="E8" s="34"/>
      <c r="F8" s="34">
        <v>659</v>
      </c>
      <c r="G8" s="34"/>
      <c r="H8" s="34">
        <f t="shared" si="0"/>
        <v>659</v>
      </c>
    </row>
    <row r="9" spans="1:8" ht="12.75">
      <c r="A9" s="27"/>
      <c r="B9" s="33" t="s">
        <v>34</v>
      </c>
      <c r="C9" s="34"/>
      <c r="D9" s="34"/>
      <c r="E9" s="34"/>
      <c r="F9" s="34">
        <v>2033.88</v>
      </c>
      <c r="G9" s="34"/>
      <c r="H9" s="34">
        <f t="shared" si="0"/>
        <v>2033.88</v>
      </c>
    </row>
    <row r="10" spans="1:8" ht="12.75">
      <c r="A10" s="27"/>
      <c r="B10" s="33" t="s">
        <v>35</v>
      </c>
      <c r="C10" s="34"/>
      <c r="D10" s="34"/>
      <c r="E10" s="34"/>
      <c r="F10" s="34">
        <v>25411</v>
      </c>
      <c r="G10" s="34"/>
      <c r="H10" s="34">
        <f t="shared" si="0"/>
        <v>25411</v>
      </c>
    </row>
    <row r="11" spans="1:8" ht="12.75">
      <c r="A11" s="27"/>
      <c r="B11" s="33" t="s">
        <v>36</v>
      </c>
      <c r="C11" s="34"/>
      <c r="D11" s="34"/>
      <c r="E11" s="34"/>
      <c r="F11" s="34">
        <v>6300</v>
      </c>
      <c r="G11" s="34"/>
      <c r="H11" s="34">
        <f t="shared" si="0"/>
        <v>6300</v>
      </c>
    </row>
    <row r="12" spans="1:8" ht="12.75">
      <c r="A12" s="27"/>
      <c r="B12" s="33" t="s">
        <v>37</v>
      </c>
      <c r="C12" s="34"/>
      <c r="D12" s="34"/>
      <c r="E12" s="34"/>
      <c r="F12" s="34">
        <v>7937.77</v>
      </c>
      <c r="G12" s="34"/>
      <c r="H12" s="34">
        <f t="shared" si="0"/>
        <v>7937.77</v>
      </c>
    </row>
    <row r="13" spans="1:8" ht="12.75">
      <c r="A13" s="27"/>
      <c r="B13" s="33" t="s">
        <v>37</v>
      </c>
      <c r="C13" s="34"/>
      <c r="D13" s="34"/>
      <c r="E13" s="34"/>
      <c r="F13" s="34">
        <v>1819</v>
      </c>
      <c r="G13" s="34"/>
      <c r="H13" s="34">
        <f t="shared" si="0"/>
        <v>1819</v>
      </c>
    </row>
    <row r="14" spans="1:8" ht="12.75">
      <c r="A14" s="27"/>
      <c r="B14" s="33" t="s">
        <v>37</v>
      </c>
      <c r="C14" s="34"/>
      <c r="D14" s="34"/>
      <c r="E14" s="34"/>
      <c r="F14" s="34">
        <v>1199</v>
      </c>
      <c r="G14" s="34"/>
      <c r="H14" s="34">
        <f t="shared" si="0"/>
        <v>1199</v>
      </c>
    </row>
    <row r="15" spans="1:8" ht="12.75">
      <c r="A15" s="27"/>
      <c r="B15" s="33" t="s">
        <v>37</v>
      </c>
      <c r="C15" s="34"/>
      <c r="D15" s="34"/>
      <c r="E15" s="34"/>
      <c r="F15" s="34">
        <v>144</v>
      </c>
      <c r="G15" s="34"/>
      <c r="H15" s="34">
        <f t="shared" si="0"/>
        <v>144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110195.39</v>
      </c>
      <c r="G34" s="34">
        <f>SUM(G6:G32)</f>
        <v>0</v>
      </c>
      <c r="H34" s="34">
        <f t="shared" si="1"/>
        <v>110195.39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40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110195.39</v>
      </c>
      <c r="G46" s="38">
        <f>G34+G43</f>
        <v>0</v>
      </c>
      <c r="H46" s="38">
        <f>H34+H51</f>
        <v>110195.39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2019-08-09T05:52:36Z</dcterms:modified>
  <cp:category/>
  <cp:version/>
  <cp:contentType/>
  <cp:contentStatus/>
</cp:coreProperties>
</file>